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5600" windowHeight="9090" activeTab="2"/>
  </bookViews>
  <sheets>
    <sheet name="11" sheetId="1" r:id="rId1"/>
    <sheet name="10" sheetId="2" r:id="rId2"/>
    <sheet name="9" sheetId="3" r:id="rId3"/>
    <sheet name="8" sheetId="4" r:id="rId4"/>
    <sheet name="7" sheetId="5" r:id="rId5"/>
  </sheets>
  <calcPr calcId="145621"/>
</workbook>
</file>

<file path=xl/calcChain.xml><?xml version="1.0" encoding="utf-8"?>
<calcChain xmlns="http://schemas.openxmlformats.org/spreadsheetml/2006/main">
  <c r="Q23" i="1" l="1"/>
  <c r="Q25" i="1"/>
  <c r="Q22" i="1"/>
  <c r="Q29" i="1"/>
  <c r="Q15" i="1"/>
  <c r="Q28" i="1"/>
  <c r="Q26" i="1"/>
  <c r="Q32" i="1"/>
  <c r="Q43" i="1"/>
  <c r="Q21" i="1"/>
  <c r="Q35" i="1"/>
  <c r="Q19" i="1"/>
  <c r="Q39" i="1"/>
  <c r="Q41" i="1"/>
  <c r="Q8" i="1"/>
  <c r="Q5" i="1"/>
  <c r="Q31" i="1"/>
  <c r="Q14" i="1"/>
  <c r="Q38" i="1"/>
  <c r="Q12" i="1"/>
  <c r="Q34" i="1"/>
  <c r="Q7" i="1"/>
  <c r="Q18" i="1"/>
  <c r="Q37" i="1"/>
  <c r="Q10" i="1"/>
  <c r="Q17" i="1"/>
  <c r="Q24" i="1"/>
  <c r="Q33" i="1"/>
  <c r="Q9" i="1"/>
  <c r="Q20" i="1"/>
  <c r="Q40" i="1"/>
  <c r="Q13" i="1"/>
  <c r="Q30" i="1"/>
  <c r="Q36" i="1"/>
  <c r="Q11" i="1"/>
  <c r="Q27" i="1"/>
  <c r="Q6" i="1"/>
  <c r="Q42" i="1"/>
  <c r="Q16" i="1"/>
  <c r="Q34" i="2"/>
  <c r="Q22" i="2"/>
  <c r="Q33" i="2"/>
  <c r="Q32" i="2"/>
  <c r="Q38" i="2"/>
  <c r="Q18" i="2"/>
  <c r="Q6" i="2"/>
  <c r="Q7" i="2"/>
  <c r="Q13" i="2"/>
  <c r="Q41" i="2"/>
  <c r="Q42" i="2"/>
  <c r="Q31" i="2"/>
  <c r="Q11" i="2"/>
  <c r="Q21" i="2"/>
  <c r="Q27" i="2"/>
  <c r="Q9" i="2"/>
  <c r="Q43" i="2"/>
  <c r="Q20" i="2"/>
  <c r="Q40" i="2"/>
  <c r="Q15" i="2"/>
  <c r="Q10" i="2"/>
  <c r="Q19" i="2"/>
  <c r="Q25" i="2"/>
  <c r="Q8" i="2"/>
  <c r="Q39" i="2"/>
  <c r="Q17" i="2"/>
  <c r="Q12" i="2"/>
  <c r="Q14" i="2"/>
  <c r="Q26" i="2"/>
  <c r="Q16" i="2"/>
  <c r="Q28" i="2"/>
  <c r="Q24" i="2"/>
  <c r="Q35" i="2"/>
  <c r="Q37" i="2"/>
  <c r="Q36" i="2"/>
  <c r="Q23" i="2"/>
  <c r="Q30" i="2"/>
  <c r="Q29" i="2"/>
  <c r="Q44" i="3"/>
  <c r="Q14" i="3"/>
  <c r="Q5" i="3"/>
  <c r="Q25" i="3"/>
  <c r="Q38" i="3"/>
  <c r="Q11" i="3"/>
  <c r="Q12" i="3"/>
  <c r="Q23" i="3"/>
  <c r="Q42" i="3"/>
  <c r="Q28" i="3"/>
  <c r="Q46" i="3"/>
  <c r="Q43" i="3"/>
  <c r="Q52" i="3"/>
  <c r="Q51" i="3"/>
  <c r="Q39" i="3"/>
  <c r="Q8" i="3"/>
  <c r="Q34" i="3"/>
  <c r="Q41" i="3"/>
  <c r="Q22" i="3"/>
  <c r="Q50" i="3"/>
  <c r="Q48" i="3"/>
  <c r="Q20" i="3"/>
  <c r="Q33" i="3"/>
  <c r="Q40" i="3"/>
  <c r="Q7" i="3"/>
  <c r="Q6" i="3"/>
  <c r="Q16" i="3"/>
  <c r="Q53" i="3"/>
  <c r="Q18" i="3"/>
  <c r="Q30" i="3"/>
  <c r="Q36" i="3"/>
  <c r="Q24" i="3"/>
  <c r="Q10" i="3"/>
  <c r="Q49" i="3"/>
  <c r="Q32" i="3"/>
  <c r="Q27" i="3"/>
  <c r="Q15" i="3"/>
  <c r="Q37" i="3"/>
  <c r="Q13" i="3"/>
  <c r="Q17" i="3"/>
  <c r="Q26" i="3"/>
  <c r="Q47" i="3"/>
  <c r="Q21" i="3"/>
  <c r="Q29" i="3"/>
  <c r="Q35" i="3"/>
  <c r="Q31" i="3"/>
  <c r="Q19" i="3"/>
  <c r="Q9" i="3"/>
  <c r="Q45" i="3"/>
  <c r="Q30" i="4"/>
  <c r="Q34" i="4"/>
  <c r="Q21" i="4"/>
  <c r="Q25" i="4"/>
  <c r="Q12" i="4"/>
  <c r="Q33" i="4"/>
  <c r="Q16" i="4"/>
  <c r="Q29" i="4"/>
  <c r="Q19" i="4"/>
  <c r="Q38" i="4"/>
  <c r="Q6" i="4"/>
  <c r="Q28" i="4"/>
  <c r="Q23" i="4"/>
  <c r="Q43" i="4"/>
  <c r="Q32" i="4"/>
  <c r="Q37" i="4"/>
  <c r="Q11" i="4"/>
  <c r="Q41" i="4"/>
  <c r="Q45" i="4"/>
  <c r="Q31" i="4"/>
  <c r="Q9" i="4"/>
  <c r="Q36" i="4"/>
  <c r="Q35" i="4"/>
  <c r="Q20" i="4"/>
  <c r="Q7" i="4"/>
  <c r="Q39" i="4"/>
  <c r="Q15" i="4"/>
  <c r="Q10" i="4"/>
  <c r="Q17" i="4"/>
  <c r="Q8" i="4"/>
  <c r="Q22" i="4"/>
  <c r="Q40" i="4"/>
  <c r="Q18" i="4"/>
  <c r="Q44" i="4"/>
  <c r="Q14" i="4"/>
  <c r="Q13" i="4"/>
  <c r="Q27" i="4"/>
  <c r="Q5" i="4"/>
  <c r="Q26" i="4"/>
  <c r="Q24" i="4"/>
  <c r="Q27" i="5" l="1"/>
  <c r="Q37" i="5"/>
  <c r="Q30" i="5"/>
  <c r="Q6" i="5"/>
  <c r="Q9" i="5"/>
  <c r="Q11" i="5"/>
  <c r="Q12" i="5"/>
  <c r="Q8" i="5"/>
  <c r="Q13" i="5"/>
  <c r="Q39" i="5"/>
  <c r="Q7" i="5"/>
  <c r="Q21" i="5"/>
  <c r="Q20" i="5"/>
  <c r="Q26" i="5"/>
  <c r="Q34" i="5"/>
  <c r="Q33" i="5"/>
  <c r="Q40" i="5"/>
  <c r="Q14" i="5"/>
  <c r="Q17" i="5"/>
  <c r="Q24" i="5"/>
  <c r="Q41" i="5"/>
  <c r="Q23" i="5"/>
  <c r="Q19" i="5"/>
  <c r="Q35" i="5"/>
  <c r="Q16" i="5"/>
  <c r="Q25" i="5"/>
  <c r="Q38" i="5"/>
  <c r="Q18" i="5"/>
  <c r="Q15" i="5"/>
  <c r="Q28" i="5"/>
  <c r="Q10" i="5"/>
  <c r="Q22" i="5"/>
  <c r="Q29" i="5"/>
  <c r="Q32" i="5"/>
  <c r="Q5" i="5"/>
  <c r="Q31" i="5"/>
  <c r="Q36" i="5"/>
</calcChain>
</file>

<file path=xl/sharedStrings.xml><?xml version="1.0" encoding="utf-8"?>
<sst xmlns="http://schemas.openxmlformats.org/spreadsheetml/2006/main" count="947" uniqueCount="608">
  <si>
    <t>№ п/п</t>
  </si>
  <si>
    <t>Статус</t>
  </si>
  <si>
    <t>Члены жюри:</t>
  </si>
  <si>
    <t>код</t>
  </si>
  <si>
    <t>ОУ</t>
  </si>
  <si>
    <t>ИТОГО  100</t>
  </si>
  <si>
    <t>Муниципальный этап олимпиады по    русскому языку          2019/20 уч.г.</t>
  </si>
  <si>
    <t>Муниципальный этап олимпиады по    русскому языку        2019/20 уч.г.</t>
  </si>
  <si>
    <t>Муниципальный этап олимпиады по    русскому языку           2019/20 уч.г.</t>
  </si>
  <si>
    <t>Муниципальный этап олимпиады по    русскому языку         2019/20 уч.г.</t>
  </si>
  <si>
    <t>Фамилия</t>
  </si>
  <si>
    <t>Имя</t>
  </si>
  <si>
    <t>Отчество</t>
  </si>
  <si>
    <t>Предварительные результаты (7 классы)</t>
  </si>
  <si>
    <t>Предварительные результаты (8 классы)</t>
  </si>
  <si>
    <t>Предварительные результаты (9 классы)</t>
  </si>
  <si>
    <t xml:space="preserve"> Предварительные результаты (10 классы)</t>
  </si>
  <si>
    <t>Предварительные результаты (11 классы)</t>
  </si>
  <si>
    <t>Фетисова</t>
  </si>
  <si>
    <t>Олеся</t>
  </si>
  <si>
    <t>Александровна</t>
  </si>
  <si>
    <t>Смирнова</t>
  </si>
  <si>
    <t>Полина</t>
  </si>
  <si>
    <t>Кирилловна</t>
  </si>
  <si>
    <t>Фёдорова</t>
  </si>
  <si>
    <t>Александра</t>
  </si>
  <si>
    <t>Дёмкина</t>
  </si>
  <si>
    <t>Варвара</t>
  </si>
  <si>
    <t>Борисовна</t>
  </si>
  <si>
    <t>Кондрашова</t>
  </si>
  <si>
    <t>Дарья</t>
  </si>
  <si>
    <t>Константиновна</t>
  </si>
  <si>
    <t>Чайка</t>
  </si>
  <si>
    <t>Анна</t>
  </si>
  <si>
    <t xml:space="preserve">Сычикова </t>
  </si>
  <si>
    <t>Татьяна</t>
  </si>
  <si>
    <t>Владимировна</t>
  </si>
  <si>
    <t>Дейкина</t>
  </si>
  <si>
    <t>Пенчева</t>
  </si>
  <si>
    <t>Елизавета</t>
  </si>
  <si>
    <t>Геннадьевна</t>
  </si>
  <si>
    <t>Комонов</t>
  </si>
  <si>
    <t>Иван</t>
  </si>
  <si>
    <t>Алексеевич</t>
  </si>
  <si>
    <t>Се</t>
  </si>
  <si>
    <t>Синьюй</t>
  </si>
  <si>
    <t>Рябчевских</t>
  </si>
  <si>
    <t>Екатерина</t>
  </si>
  <si>
    <t>Романовна</t>
  </si>
  <si>
    <t>Куликов</t>
  </si>
  <si>
    <t>Александр</t>
  </si>
  <si>
    <t>Евгеньевич</t>
  </si>
  <si>
    <t>Васько</t>
  </si>
  <si>
    <t>Алексеевна</t>
  </si>
  <si>
    <t>Трошина</t>
  </si>
  <si>
    <t>Мария</t>
  </si>
  <si>
    <t>Сергеевна</t>
  </si>
  <si>
    <t>Кузнецова</t>
  </si>
  <si>
    <t>Алина</t>
  </si>
  <si>
    <t>Олеговна</t>
  </si>
  <si>
    <t xml:space="preserve">Гришина </t>
  </si>
  <si>
    <t>Богданова</t>
  </si>
  <si>
    <t>Анастасия</t>
  </si>
  <si>
    <t>Васильевна</t>
  </si>
  <si>
    <t>Вадимовна</t>
  </si>
  <si>
    <t>Бутровкина</t>
  </si>
  <si>
    <t>Евгеньевна</t>
  </si>
  <si>
    <t>Юдичева</t>
  </si>
  <si>
    <t>Владислава</t>
  </si>
  <si>
    <t>Андреевна</t>
  </si>
  <si>
    <t>Мерянова</t>
  </si>
  <si>
    <t>Очкас</t>
  </si>
  <si>
    <t>Ксения</t>
  </si>
  <si>
    <t>Яковлев</t>
  </si>
  <si>
    <t>Вячеслав</t>
  </si>
  <si>
    <t>Дмитриевич</t>
  </si>
  <si>
    <t>Усатюк</t>
  </si>
  <si>
    <t xml:space="preserve">Беломестнов  </t>
  </si>
  <si>
    <t>Михаил</t>
  </si>
  <si>
    <t>Михайлович</t>
  </si>
  <si>
    <t>Кузьмина</t>
  </si>
  <si>
    <t xml:space="preserve"> Кисвянцев    </t>
  </si>
  <si>
    <t> Дмитрий</t>
  </si>
  <si>
    <t>Руденко</t>
  </si>
  <si>
    <t>Павел</t>
  </si>
  <si>
    <t>Бонк</t>
  </si>
  <si>
    <t>Сергеевич</t>
  </si>
  <si>
    <t>Шувалов</t>
  </si>
  <si>
    <t>Роман</t>
  </si>
  <si>
    <t>Николаевич</t>
  </si>
  <si>
    <t>Кузин</t>
  </si>
  <si>
    <t>Никита</t>
  </si>
  <si>
    <t>Кухто</t>
  </si>
  <si>
    <t>Шариков</t>
  </si>
  <si>
    <t>Андрей</t>
  </si>
  <si>
    <t>Мырзагалиева</t>
  </si>
  <si>
    <t>Зарина</t>
  </si>
  <si>
    <t>Нурлановна</t>
  </si>
  <si>
    <t>13 В</t>
  </si>
  <si>
    <t>ПГ</t>
  </si>
  <si>
    <t>ОЦО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</si>
  <si>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</si>
  <si>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</si>
  <si>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</si>
  <si>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</si>
  <si>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</si>
  <si>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</si>
  <si>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</si>
  <si>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</si>
  <si>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</si>
  <si>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</si>
  <si>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</si>
  <si>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</si>
  <si>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</si>
  <si>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</si>
  <si>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</si>
  <si>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</si>
  <si>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</si>
  <si>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</si>
  <si>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</si>
  <si>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</si>
  <si>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</si>
  <si>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</si>
  <si>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</si>
  <si>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 xml:space="preserve">Бурмистров </t>
  </si>
  <si>
    <t>Денисович</t>
  </si>
  <si>
    <t>7-24</t>
  </si>
  <si>
    <t>7-25</t>
  </si>
  <si>
    <t>7-26</t>
  </si>
  <si>
    <t>7-27</t>
  </si>
  <si>
    <t>7-28</t>
  </si>
  <si>
    <t>7-30</t>
  </si>
  <si>
    <t>7-31</t>
  </si>
  <si>
    <t>7-32</t>
  </si>
  <si>
    <t>7-33</t>
  </si>
  <si>
    <t>7-34</t>
  </si>
  <si>
    <t>Михеева</t>
  </si>
  <si>
    <t>Рада</t>
  </si>
  <si>
    <t>7-35</t>
  </si>
  <si>
    <t>7-36</t>
  </si>
  <si>
    <t>7-37</t>
  </si>
  <si>
    <t>Полякова</t>
  </si>
  <si>
    <t>Наталья</t>
  </si>
  <si>
    <t>7-29</t>
  </si>
  <si>
    <t>Рабыкина</t>
  </si>
  <si>
    <t>Казакова</t>
  </si>
  <si>
    <t>Лазарева</t>
  </si>
  <si>
    <t>Елена</t>
  </si>
  <si>
    <t>Николаевна</t>
  </si>
  <si>
    <t xml:space="preserve">Коробкова </t>
  </si>
  <si>
    <t>Марголина</t>
  </si>
  <si>
    <t>Виктория</t>
  </si>
  <si>
    <t>Сафонова</t>
  </si>
  <si>
    <t>Валерия</t>
  </si>
  <si>
    <t>Жирякова</t>
  </si>
  <si>
    <t>Ангелина</t>
  </si>
  <si>
    <t>Андреввна</t>
  </si>
  <si>
    <t>Горошина</t>
  </si>
  <si>
    <t>Ольга</t>
  </si>
  <si>
    <t>Крячкова</t>
  </si>
  <si>
    <t>Арина</t>
  </si>
  <si>
    <t>Семенова</t>
  </si>
  <si>
    <t>Ульянов</t>
  </si>
  <si>
    <t xml:space="preserve">Мельникова </t>
  </si>
  <si>
    <t>Новинская</t>
  </si>
  <si>
    <t>Каратаева</t>
  </si>
  <si>
    <t>Юрьевна</t>
  </si>
  <si>
    <t>Колосова</t>
  </si>
  <si>
    <t>Викторовна</t>
  </si>
  <si>
    <t xml:space="preserve">Гуляева </t>
  </si>
  <si>
    <t>Комашко</t>
  </si>
  <si>
    <t>Виталий</t>
  </si>
  <si>
    <t>Жукова</t>
  </si>
  <si>
    <t>Лопашенкова</t>
  </si>
  <si>
    <t>Денисовна</t>
  </si>
  <si>
    <t>Кристина</t>
  </si>
  <si>
    <t>Додина</t>
  </si>
  <si>
    <t xml:space="preserve">Ефремов </t>
  </si>
  <si>
    <t>Яков</t>
  </si>
  <si>
    <t>Васильевич</t>
  </si>
  <si>
    <t>Тоницой</t>
  </si>
  <si>
    <t xml:space="preserve">Коломиец </t>
  </si>
  <si>
    <t>Макарова</t>
  </si>
  <si>
    <t>Павловна</t>
  </si>
  <si>
    <t>Трифонова</t>
  </si>
  <si>
    <t xml:space="preserve">Зенина </t>
  </si>
  <si>
    <t>Сугак</t>
  </si>
  <si>
    <t>Вячеславовна36</t>
  </si>
  <si>
    <t>Краснова</t>
  </si>
  <si>
    <t>Вячеславовна</t>
  </si>
  <si>
    <t>Бирюкова</t>
  </si>
  <si>
    <t>Пак</t>
  </si>
  <si>
    <t xml:space="preserve">Микишвили    </t>
  </si>
  <si>
    <t>Марина</t>
  </si>
  <si>
    <t>Ильинична</t>
  </si>
  <si>
    <t>Петелина</t>
  </si>
  <si>
    <t>Самойлова</t>
  </si>
  <si>
    <t>Опара</t>
  </si>
  <si>
    <t>Ивановна</t>
  </si>
  <si>
    <t>Никонова</t>
  </si>
  <si>
    <t>Тимонина</t>
  </si>
  <si>
    <t>Матвейчук</t>
  </si>
  <si>
    <t>Захарова</t>
  </si>
  <si>
    <t>Витальевна</t>
  </si>
  <si>
    <t>Шелеляева</t>
  </si>
  <si>
    <t xml:space="preserve">Заричная </t>
  </si>
  <si>
    <t>Ёлкина</t>
  </si>
  <si>
    <t xml:space="preserve">Тележенко </t>
  </si>
  <si>
    <t>Владислав</t>
  </si>
  <si>
    <t>Алесеевич</t>
  </si>
  <si>
    <t>Петрова</t>
  </si>
  <si>
    <t>София</t>
  </si>
  <si>
    <t>Руслановна</t>
  </si>
  <si>
    <t>Алышанова</t>
  </si>
  <si>
    <t>Ясемен</t>
  </si>
  <si>
    <t>Ильгамовна</t>
  </si>
  <si>
    <t>Козлова</t>
  </si>
  <si>
    <t>Виталия</t>
  </si>
  <si>
    <t>Андриянова</t>
  </si>
  <si>
    <t>Дмитриевна</t>
  </si>
  <si>
    <t>Черноусов</t>
  </si>
  <si>
    <t>Дмитрий</t>
  </si>
  <si>
    <t>Олегович</t>
  </si>
  <si>
    <t>Смирнов</t>
  </si>
  <si>
    <t>Владимир</t>
  </si>
  <si>
    <t xml:space="preserve">Демина </t>
  </si>
  <si>
    <t>Игоревна</t>
  </si>
  <si>
    <t>Киселев</t>
  </si>
  <si>
    <t>Родион</t>
  </si>
  <si>
    <t>Владимирович</t>
  </si>
  <si>
    <t>Леонова</t>
  </si>
  <si>
    <t>Злата</t>
  </si>
  <si>
    <t>Соловьева</t>
  </si>
  <si>
    <t>Карина</t>
  </si>
  <si>
    <t>Гвилава</t>
  </si>
  <si>
    <t>Татиа</t>
  </si>
  <si>
    <t>Лашаевна</t>
  </si>
  <si>
    <t xml:space="preserve">Коханюк </t>
  </si>
  <si>
    <t>Маргарита</t>
  </si>
  <si>
    <t>Гаврилина</t>
  </si>
  <si>
    <t>Бачурин</t>
  </si>
  <si>
    <t>Евгений</t>
  </si>
  <si>
    <t>Бородёнкин</t>
  </si>
  <si>
    <t>Степан</t>
  </si>
  <si>
    <t>Хачатрян</t>
  </si>
  <si>
    <t>Давид</t>
  </si>
  <si>
    <t>Тарасова</t>
  </si>
  <si>
    <t>Синёва</t>
  </si>
  <si>
    <t>Надежда</t>
  </si>
  <si>
    <t>Алифёров</t>
  </si>
  <si>
    <t>Антон</t>
  </si>
  <si>
    <t xml:space="preserve">Меркушова </t>
  </si>
  <si>
    <t>Антоновна</t>
  </si>
  <si>
    <t>Маренкова</t>
  </si>
  <si>
    <t>Петровна</t>
  </si>
  <si>
    <t>Савоськина</t>
  </si>
  <si>
    <t>Юлия</t>
  </si>
  <si>
    <t>Федина</t>
  </si>
  <si>
    <t>Ульяна</t>
  </si>
  <si>
    <t>Тихомирова</t>
  </si>
  <si>
    <t>Фомин</t>
  </si>
  <si>
    <t>Максим</t>
  </si>
  <si>
    <t>Вайман</t>
  </si>
  <si>
    <t>Омельченко</t>
  </si>
  <si>
    <t>Бударгина</t>
  </si>
  <si>
    <t>Малолеткина</t>
  </si>
  <si>
    <t>Садкевич</t>
  </si>
  <si>
    <t>Гладких</t>
  </si>
  <si>
    <t>Софья</t>
  </si>
  <si>
    <t xml:space="preserve">Тарасова </t>
  </si>
  <si>
    <t>Диана</t>
  </si>
  <si>
    <t>Худяк</t>
  </si>
  <si>
    <t>Мерседес</t>
  </si>
  <si>
    <t>Михайловна</t>
  </si>
  <si>
    <t xml:space="preserve">Привалова </t>
  </si>
  <si>
    <t>Баканова</t>
  </si>
  <si>
    <t>Алёна</t>
  </si>
  <si>
    <t>Радкевич</t>
  </si>
  <si>
    <t xml:space="preserve">Елизавета </t>
  </si>
  <si>
    <t>Черномор</t>
  </si>
  <si>
    <t>Кирилл</t>
  </si>
  <si>
    <t>Константинович</t>
  </si>
  <si>
    <t>Стрельникова</t>
  </si>
  <si>
    <t>Зубарева</t>
  </si>
  <si>
    <t>Радишевская</t>
  </si>
  <si>
    <t>Тихонова</t>
  </si>
  <si>
    <t xml:space="preserve"> Нина</t>
  </si>
  <si>
    <t>Волик</t>
  </si>
  <si>
    <t>Тишкина</t>
  </si>
  <si>
    <t>Галина</t>
  </si>
  <si>
    <t>Леонов</t>
  </si>
  <si>
    <t>Александрович</t>
  </si>
  <si>
    <t>Николаенкова</t>
  </si>
  <si>
    <t>Якунина</t>
  </si>
  <si>
    <t>Василиса</t>
  </si>
  <si>
    <t>Галицина</t>
  </si>
  <si>
    <t>Королева</t>
  </si>
  <si>
    <t>Мирошкина</t>
  </si>
  <si>
    <t>Блюм</t>
  </si>
  <si>
    <t xml:space="preserve">Есения </t>
  </si>
  <si>
    <t>Семеновна</t>
  </si>
  <si>
    <t>Фионова</t>
  </si>
  <si>
    <t xml:space="preserve">Власова </t>
  </si>
  <si>
    <t xml:space="preserve">Васильева </t>
  </si>
  <si>
    <t xml:space="preserve">Татьяна </t>
  </si>
  <si>
    <t xml:space="preserve">Володина </t>
  </si>
  <si>
    <t>Светлана</t>
  </si>
  <si>
    <t xml:space="preserve">Цысс </t>
  </si>
  <si>
    <t>Зинаида</t>
  </si>
  <si>
    <t>Костромина</t>
  </si>
  <si>
    <t>Кабачков</t>
  </si>
  <si>
    <t>Павлович</t>
  </si>
  <si>
    <t>Литке</t>
  </si>
  <si>
    <t>Руслан</t>
  </si>
  <si>
    <t>Зуев</t>
  </si>
  <si>
    <t>Тимофей</t>
  </si>
  <si>
    <t xml:space="preserve">Алексеева </t>
  </si>
  <si>
    <t>Скоторенко</t>
  </si>
  <si>
    <t xml:space="preserve">Горячевский </t>
  </si>
  <si>
    <t>Алексей</t>
  </si>
  <si>
    <t>Вадимовия</t>
  </si>
  <si>
    <t>Калинцева</t>
  </si>
  <si>
    <t>Хаврошина</t>
  </si>
  <si>
    <t>Яшева</t>
  </si>
  <si>
    <t>Некрасова</t>
  </si>
  <si>
    <t>Сорокина</t>
  </si>
  <si>
    <t>Абдулназарова</t>
  </si>
  <si>
    <t>Хлопкова</t>
  </si>
  <si>
    <t xml:space="preserve">Микаелян </t>
  </si>
  <si>
    <t>Томасовна</t>
  </si>
  <si>
    <t>Крылова</t>
  </si>
  <si>
    <t xml:space="preserve">Козлова </t>
  </si>
  <si>
    <t>Максимовна</t>
  </si>
  <si>
    <t>Сверчкова</t>
  </si>
  <si>
    <t>Котельникова</t>
  </si>
  <si>
    <t>Эллина</t>
  </si>
  <si>
    <t>Маджидов</t>
  </si>
  <si>
    <t>Дилшод</t>
  </si>
  <si>
    <t>Норович</t>
  </si>
  <si>
    <t>Погосова</t>
  </si>
  <si>
    <t>Мартынова</t>
  </si>
  <si>
    <t>Васина</t>
  </si>
  <si>
    <t>Алена</t>
  </si>
  <si>
    <t>Патулова</t>
  </si>
  <si>
    <t>Соловьёва</t>
  </si>
  <si>
    <t>Третьякова</t>
  </si>
  <si>
    <t>Ирина</t>
  </si>
  <si>
    <t>Осин</t>
  </si>
  <si>
    <t>Денисова</t>
  </si>
  <si>
    <t>Вероника</t>
  </si>
  <si>
    <t>Котлинская</t>
  </si>
  <si>
    <t>Анатольевна</t>
  </si>
  <si>
    <t>Бархатова</t>
  </si>
  <si>
    <t>Грачева</t>
  </si>
  <si>
    <t>Хлопкина</t>
  </si>
  <si>
    <t xml:space="preserve">Аманова </t>
  </si>
  <si>
    <t>Камилла</t>
  </si>
  <si>
    <t>Тахировна</t>
  </si>
  <si>
    <t xml:space="preserve">Кобелева </t>
  </si>
  <si>
    <t>Людмила</t>
  </si>
  <si>
    <t>Фролова</t>
  </si>
  <si>
    <t>Валерьевна</t>
  </si>
  <si>
    <t xml:space="preserve">Плахотный </t>
  </si>
  <si>
    <t>Сергеевия</t>
  </si>
  <si>
    <t xml:space="preserve">Крючкова </t>
  </si>
  <si>
    <t xml:space="preserve">Екатерина </t>
  </si>
  <si>
    <t xml:space="preserve">Сергутина </t>
  </si>
  <si>
    <t>Зайцева</t>
  </si>
  <si>
    <t xml:space="preserve">Григорян </t>
  </si>
  <si>
    <t>Ева</t>
  </si>
  <si>
    <t>Геворговна</t>
  </si>
  <si>
    <t>Любовь</t>
  </si>
  <si>
    <t>Парахина</t>
  </si>
  <si>
    <t xml:space="preserve">Валерия </t>
  </si>
  <si>
    <t>Шейнина</t>
  </si>
  <si>
    <t>Бурджалиева</t>
  </si>
  <si>
    <t xml:space="preserve"> Наила</t>
  </si>
  <si>
    <t>Исрафил кызы</t>
  </si>
  <si>
    <t>Астахова</t>
  </si>
  <si>
    <t>Миронова</t>
  </si>
  <si>
    <t>Кочиони</t>
  </si>
  <si>
    <t>Свирина</t>
  </si>
  <si>
    <t>Лапшина</t>
  </si>
  <si>
    <t xml:space="preserve">Юдина </t>
  </si>
  <si>
    <t>Невзорова</t>
  </si>
  <si>
    <t xml:space="preserve"> Ларина  </t>
  </si>
  <si>
    <t xml:space="preserve">Вера </t>
  </si>
  <si>
    <t xml:space="preserve">Турбал </t>
  </si>
  <si>
    <t>Антипова</t>
  </si>
  <si>
    <t>Зоя</t>
  </si>
  <si>
    <t>Пичугова</t>
  </si>
  <si>
    <t>Колесникова</t>
  </si>
  <si>
    <t>Неуступкина</t>
  </si>
  <si>
    <t>Кукушкина</t>
  </si>
  <si>
    <t xml:space="preserve">Серебрякова </t>
  </si>
  <si>
    <t>8-41</t>
  </si>
  <si>
    <t>8-40</t>
  </si>
  <si>
    <t>8-39</t>
  </si>
  <si>
    <t>8-38</t>
  </si>
  <si>
    <t>8-37</t>
  </si>
  <si>
    <t>8-36</t>
  </si>
  <si>
    <t>8-35</t>
  </si>
  <si>
    <t>8-34</t>
  </si>
  <si>
    <t>8-33</t>
  </si>
  <si>
    <t>8-32</t>
  </si>
  <si>
    <t>8-31</t>
  </si>
  <si>
    <t>8-30</t>
  </si>
  <si>
    <t>8-29</t>
  </si>
  <si>
    <t>8-28</t>
  </si>
  <si>
    <t>8-27</t>
  </si>
  <si>
    <t>8-26</t>
  </si>
  <si>
    <t>8-25</t>
  </si>
  <si>
    <t>8-24</t>
  </si>
  <si>
    <t xml:space="preserve">Никиточкина 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</si>
  <si>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</si>
  <si>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</si>
  <si>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</si>
  <si>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</si>
  <si>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</si>
  <si>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</si>
  <si>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</si>
  <si>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</si>
  <si>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</si>
  <si>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</si>
  <si>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</si>
  <si>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</si>
  <si>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</si>
  <si>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</si>
  <si>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8-09</t>
  </si>
  <si>
    <t>8-08</t>
  </si>
  <si>
    <t>Челнокова</t>
  </si>
  <si>
    <t>8-07</t>
  </si>
  <si>
    <t>8-06</t>
  </si>
  <si>
    <t>8-05</t>
  </si>
  <si>
    <t>8-04</t>
  </si>
  <si>
    <t>8-03</t>
  </si>
  <si>
    <t>8-02</t>
  </si>
  <si>
    <t>8-01</t>
  </si>
  <si>
    <t>9-50</t>
  </si>
  <si>
    <t>9-49</t>
  </si>
  <si>
    <t>9-48</t>
  </si>
  <si>
    <t>9-47</t>
  </si>
  <si>
    <t>9-45</t>
  </si>
  <si>
    <t>9-44</t>
  </si>
  <si>
    <t>Арсения</t>
  </si>
  <si>
    <t>9-43</t>
  </si>
  <si>
    <t>Берцун</t>
  </si>
  <si>
    <t>9-42</t>
  </si>
  <si>
    <t>9-40</t>
  </si>
  <si>
    <t>9-39</t>
  </si>
  <si>
    <t>Чернова</t>
  </si>
  <si>
    <t>9-38</t>
  </si>
  <si>
    <t>9-37</t>
  </si>
  <si>
    <t>Восканович</t>
  </si>
  <si>
    <t>9-36</t>
  </si>
  <si>
    <t>9-34</t>
  </si>
  <si>
    <t xml:space="preserve">Александра 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</si>
  <si>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</si>
  <si>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</si>
  <si>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</si>
  <si>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</si>
  <si>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</si>
  <si>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</si>
  <si>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</si>
  <si>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</si>
  <si>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</si>
  <si>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9-23</t>
  </si>
  <si>
    <t>9-22</t>
  </si>
  <si>
    <t>9-21</t>
  </si>
  <si>
    <t>9-20</t>
  </si>
  <si>
    <t>9-41</t>
  </si>
  <si>
    <t>9-35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</si>
  <si>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</si>
  <si>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</si>
  <si>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</si>
  <si>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</si>
  <si>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</si>
  <si>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</si>
  <si>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</si>
  <si>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</si>
  <si>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</si>
  <si>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9-07</t>
  </si>
  <si>
    <t>9-09</t>
  </si>
  <si>
    <t>9-08</t>
  </si>
  <si>
    <t>9-06</t>
  </si>
  <si>
    <t>9-02</t>
  </si>
  <si>
    <t>9-05</t>
  </si>
  <si>
    <t>9-04</t>
  </si>
  <si>
    <t>9-03</t>
  </si>
  <si>
    <t>9-01</t>
  </si>
  <si>
    <t>9-46</t>
  </si>
  <si>
    <t>Глыбовская</t>
  </si>
  <si>
    <t>9-24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</si>
  <si>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</si>
  <si>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</si>
  <si>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</si>
  <si>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</si>
  <si>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</si>
  <si>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</si>
  <si>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</si>
  <si>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</si>
  <si>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</si>
  <si>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</si>
  <si>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</si>
  <si>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</si>
  <si>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</si>
  <si>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</si>
  <si>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</si>
  <si>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</si>
  <si>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</si>
  <si>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</si>
  <si>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</si>
  <si>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</si>
  <si>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</si>
  <si>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</si>
  <si>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</si>
  <si>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</si>
  <si>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</si>
  <si>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</si>
  <si>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</si>
  <si>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</si>
  <si>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</si>
  <si>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</si>
  <si>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</si>
  <si>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</si>
  <si>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</si>
  <si>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</si>
  <si>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Желнина</t>
  </si>
  <si>
    <t>Яна</t>
  </si>
  <si>
    <t>10-36</t>
  </si>
  <si>
    <t>10-37</t>
  </si>
  <si>
    <t>10-38</t>
  </si>
  <si>
    <t>11-04</t>
  </si>
  <si>
    <t>11-03</t>
  </si>
  <si>
    <t>11-02</t>
  </si>
  <si>
    <t>11-11</t>
  </si>
  <si>
    <t>11-10</t>
  </si>
  <si>
    <t>11-09</t>
  </si>
  <si>
    <t>11-39</t>
  </si>
  <si>
    <t>11-38</t>
  </si>
  <si>
    <t>11-36</t>
  </si>
  <si>
    <t>11-35</t>
  </si>
  <si>
    <t>11-34</t>
  </si>
  <si>
    <t>11-33</t>
  </si>
  <si>
    <t>11-32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</si>
  <si>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</si>
  <si>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</si>
  <si>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</si>
  <si>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</si>
  <si>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</si>
  <si>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</si>
  <si>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</si>
  <si>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</si>
  <si>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</si>
  <si>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</si>
  <si>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</si>
  <si>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</si>
  <si>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</si>
  <si>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</si>
  <si>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</si>
  <si>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</si>
  <si>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</si>
  <si>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</si>
  <si>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</si>
  <si>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</si>
  <si>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11-08</t>
  </si>
  <si>
    <t>11-07</t>
  </si>
  <si>
    <t>11-06</t>
  </si>
  <si>
    <t>11-05</t>
  </si>
  <si>
    <t>Филянина</t>
  </si>
  <si>
    <t>Евгения</t>
  </si>
  <si>
    <t>11-01</t>
  </si>
  <si>
    <t>победитель</t>
  </si>
  <si>
    <t>призёр</t>
  </si>
  <si>
    <t>Гладкова</t>
  </si>
  <si>
    <t xml:space="preserve">№ </t>
  </si>
  <si>
    <t>1              9</t>
  </si>
  <si>
    <t>2              5</t>
  </si>
  <si>
    <t>3              5</t>
  </si>
  <si>
    <t>4              6</t>
  </si>
  <si>
    <t>5            14</t>
  </si>
  <si>
    <t>6              7</t>
  </si>
  <si>
    <t>7            20</t>
  </si>
  <si>
    <t>8            12</t>
  </si>
  <si>
    <t>9               12</t>
  </si>
  <si>
    <t>10          10</t>
  </si>
  <si>
    <t xml:space="preserve">ИТОГО  100 </t>
  </si>
  <si>
    <t>1                 9</t>
  </si>
  <si>
    <t>2                5</t>
  </si>
  <si>
    <t>3                7</t>
  </si>
  <si>
    <t>4               6</t>
  </si>
  <si>
    <t>5             12</t>
  </si>
  <si>
    <t xml:space="preserve">    6          12</t>
  </si>
  <si>
    <t>7               20</t>
  </si>
  <si>
    <t>8                9</t>
  </si>
  <si>
    <t>9               10</t>
  </si>
  <si>
    <t>10              10</t>
  </si>
  <si>
    <t xml:space="preserve">ИТОГО 100  </t>
  </si>
  <si>
    <t>1                   9</t>
  </si>
  <si>
    <t>2                    5</t>
  </si>
  <si>
    <t>3                  7</t>
  </si>
  <si>
    <t>4                  6</t>
  </si>
  <si>
    <t>5                  5</t>
  </si>
  <si>
    <t>6                 8</t>
  </si>
  <si>
    <t>7                  7</t>
  </si>
  <si>
    <t>8             14</t>
  </si>
  <si>
    <t>9              25</t>
  </si>
  <si>
    <t>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</si>
</sst>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22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0" xfId="0" applyNumberForma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49" fontId="0" fillId="2" borderId="1" xfId="0" applyNumberFormat="1" applyFill="1" applyBorder="1"/>
    <xf numFmtId="49" fontId="0" fillId="2" borderId="4" xfId="0" applyNumberFormat="1" applyFont="1" applyFill="1" applyBorder="1"/>
    <xf numFmtId="49" fontId="0" fillId="2" borderId="4" xfId="0" applyNumberFormat="1" applyFill="1" applyBorder="1"/>
    <xf numFmtId="0" fontId="0" fillId="2" borderId="1" xfId="0" applyFill="1" applyBorder="1" applyAlignment="1">
      <alignment horizontal="left"/>
    </xf>
    <xf numFmtId="164" fontId="6" fillId="2" borderId="1" xfId="1" applyFont="1" applyFill="1" applyBorder="1" applyAlignment="1" applyProtection="1"/>
    <xf numFmtId="164" fontId="6" fillId="2" borderId="1" xfId="1" applyFont="1" applyFill="1" applyBorder="1" applyAlignment="1" applyProtection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5" xfId="0" applyFill="1" applyBorder="1"/>
    <xf numFmtId="0" fontId="0" fillId="2" borderId="5" xfId="0" applyFill="1" applyBorder="1" applyAlignment="1">
      <alignment horizontal="left"/>
    </xf>
    <xf numFmtId="0" fontId="5" fillId="2" borderId="1" xfId="0" applyFont="1" applyFill="1" applyBorder="1"/>
    <xf numFmtId="164" fontId="6" fillId="2" borderId="1" xfId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1" applyNumberFormat="1" applyFill="1" applyBorder="1"/>
    <xf numFmtId="0" fontId="0" fillId="2" borderId="6" xfId="0" applyFill="1" applyBorder="1"/>
    <xf numFmtId="0" fontId="6" fillId="2" borderId="1" xfId="1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6" fillId="2" borderId="1" xfId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49" fontId="0" fillId="2" borderId="1" xfId="0" applyNumberFormat="1" applyFont="1" applyFill="1" applyBorder="1" applyAlignment="1">
      <alignment horizontal="left"/>
    </xf>
    <xf numFmtId="0" fontId="0" fillId="0" borderId="4" xfId="0" applyBorder="1"/>
    <xf numFmtId="0" fontId="12" fillId="2" borderId="6" xfId="0" applyFont="1" applyFill="1" applyBorder="1"/>
    <xf numFmtId="0" fontId="0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9"/>
  <sheetViews>
    <sheetView topLeftCell="A22" workbookViewId="0">
      <selection activeCell="D45" sqref="D45"/>
    </sheetView>
  </sheetViews>
  <sheetFormatPr defaultRowHeight="15" x14ac:dyDescent="0.25"/>
  <cols>
    <col min="1" max="1" width="5.42578125" customWidth="1"/>
    <col min="2" max="2" width="17" customWidth="1"/>
    <col min="3" max="4" width="15.5703125" customWidth="1"/>
    <col min="5" max="5" width="4.85546875" customWidth="1"/>
    <col min="6" max="6" width="5.42578125" customWidth="1"/>
    <col min="7" max="7" width="6" customWidth="1"/>
    <col min="8" max="9" width="6.5703125" customWidth="1"/>
    <col min="10" max="10" width="6.42578125" customWidth="1"/>
    <col min="11" max="12" width="6.7109375" customWidth="1"/>
    <col min="13" max="13" width="6.140625" customWidth="1"/>
    <col min="14" max="15" width="6" customWidth="1"/>
    <col min="16" max="16" width="5.85546875" customWidth="1"/>
    <col min="17" max="17" width="6.5703125" customWidth="1"/>
    <col min="18" max="18" width="16.85546875" customWidth="1"/>
  </cols>
  <sheetData>
    <row r="2" spans="1:18" ht="18.75" x14ac:dyDescent="0.3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38.25" customHeight="1" x14ac:dyDescent="0.25">
      <c r="A3" s="105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06"/>
    </row>
    <row r="4" spans="1:18" ht="38.25" customHeight="1" x14ac:dyDescent="0.25">
      <c r="A4" s="14" t="s">
        <v>575</v>
      </c>
      <c r="B4" s="15" t="s">
        <v>10</v>
      </c>
      <c r="C4" s="15" t="s">
        <v>11</v>
      </c>
      <c r="D4" s="15" t="s">
        <v>12</v>
      </c>
      <c r="E4" s="16" t="s">
        <v>4</v>
      </c>
      <c r="F4" s="14" t="s">
        <v>3</v>
      </c>
      <c r="G4" s="19" t="s">
        <v>587</v>
      </c>
      <c r="H4" s="19" t="s">
        <v>588</v>
      </c>
      <c r="I4" s="19" t="s">
        <v>589</v>
      </c>
      <c r="J4" s="19" t="s">
        <v>590</v>
      </c>
      <c r="K4" s="19" t="s">
        <v>591</v>
      </c>
      <c r="L4" s="19" t="s">
        <v>592</v>
      </c>
      <c r="M4" s="19" t="s">
        <v>593</v>
      </c>
      <c r="N4" s="19" t="s">
        <v>594</v>
      </c>
      <c r="O4" s="19" t="s">
        <v>595</v>
      </c>
      <c r="P4" s="19" t="s">
        <v>596</v>
      </c>
      <c r="Q4" s="17" t="s">
        <v>597</v>
      </c>
      <c r="R4" s="18" t="s">
        <v>1</v>
      </c>
    </row>
    <row r="5" spans="1:18" ht="15" customHeight="1" x14ac:dyDescent="0.25">
      <c r="A5" s="52">
        <v>1</v>
      </c>
      <c r="B5" s="86" t="s">
        <v>375</v>
      </c>
      <c r="C5" s="86" t="s">
        <v>376</v>
      </c>
      <c r="D5" s="83" t="s">
        <v>377</v>
      </c>
      <c r="E5" s="84">
        <v>25</v>
      </c>
      <c r="F5" s="35" t="s">
        <v>549</v>
      </c>
      <c r="G5" s="44">
        <v>0</v>
      </c>
      <c r="H5" s="44">
        <v>2</v>
      </c>
      <c r="I5" s="44">
        <v>2</v>
      </c>
      <c r="J5" s="44">
        <v>2</v>
      </c>
      <c r="K5" s="44">
        <v>2</v>
      </c>
      <c r="L5" s="44">
        <v>12</v>
      </c>
      <c r="M5" s="44">
        <v>12</v>
      </c>
      <c r="N5" s="44">
        <v>8</v>
      </c>
      <c r="O5" s="44">
        <v>9</v>
      </c>
      <c r="P5" s="44">
        <v>4</v>
      </c>
      <c r="Q5" s="44">
        <f>SUM(G5:P5)</f>
        <v>53</v>
      </c>
      <c r="R5" s="33" t="s">
        <v>572</v>
      </c>
    </row>
    <row r="6" spans="1:18" ht="15" customHeight="1" x14ac:dyDescent="0.25">
      <c r="A6" s="52">
        <v>2</v>
      </c>
      <c r="B6" s="79" t="s">
        <v>344</v>
      </c>
      <c r="C6" s="79" t="s">
        <v>55</v>
      </c>
      <c r="D6" s="87" t="s">
        <v>56</v>
      </c>
      <c r="E6" s="92">
        <v>5</v>
      </c>
      <c r="F6" s="34" t="s">
        <v>564</v>
      </c>
      <c r="G6" s="43">
        <v>7</v>
      </c>
      <c r="H6" s="43">
        <v>2</v>
      </c>
      <c r="I6" s="43">
        <v>6</v>
      </c>
      <c r="J6" s="43">
        <v>2</v>
      </c>
      <c r="K6" s="43">
        <v>2</v>
      </c>
      <c r="L6" s="43">
        <v>12</v>
      </c>
      <c r="M6" s="43">
        <v>12</v>
      </c>
      <c r="N6" s="43">
        <v>8</v>
      </c>
      <c r="O6" s="43">
        <v>0</v>
      </c>
      <c r="P6" s="43">
        <v>0</v>
      </c>
      <c r="Q6" s="43">
        <f>SUM(G6:P6)</f>
        <v>51</v>
      </c>
      <c r="R6" s="60" t="s">
        <v>573</v>
      </c>
    </row>
    <row r="7" spans="1:18" ht="15" customHeight="1" x14ac:dyDescent="0.25">
      <c r="A7" s="52">
        <v>3</v>
      </c>
      <c r="B7" s="68" t="s">
        <v>367</v>
      </c>
      <c r="C7" s="68" t="s">
        <v>58</v>
      </c>
      <c r="D7" s="69" t="s">
        <v>69</v>
      </c>
      <c r="E7" s="73">
        <v>18</v>
      </c>
      <c r="F7" s="35" t="s">
        <v>558</v>
      </c>
      <c r="G7" s="44">
        <v>0</v>
      </c>
      <c r="H7" s="44">
        <v>3</v>
      </c>
      <c r="I7" s="44">
        <v>1</v>
      </c>
      <c r="J7" s="44">
        <v>2</v>
      </c>
      <c r="K7" s="44">
        <v>2</v>
      </c>
      <c r="L7" s="44">
        <v>12</v>
      </c>
      <c r="M7" s="44">
        <v>14</v>
      </c>
      <c r="N7" s="44">
        <v>6</v>
      </c>
      <c r="O7" s="44">
        <v>4</v>
      </c>
      <c r="P7" s="44">
        <v>2</v>
      </c>
      <c r="Q7" s="44">
        <f>SUM(G7:P7)</f>
        <v>46</v>
      </c>
      <c r="R7" s="33"/>
    </row>
    <row r="8" spans="1:18" ht="15" customHeight="1" x14ac:dyDescent="0.25">
      <c r="A8" s="52">
        <v>4</v>
      </c>
      <c r="B8" s="53" t="s">
        <v>378</v>
      </c>
      <c r="C8" s="53" t="s">
        <v>72</v>
      </c>
      <c r="D8" s="61" t="s">
        <v>273</v>
      </c>
      <c r="E8" s="54">
        <v>26</v>
      </c>
      <c r="F8" s="28" t="s">
        <v>555</v>
      </c>
      <c r="G8" s="42">
        <v>0</v>
      </c>
      <c r="H8" s="42">
        <v>0</v>
      </c>
      <c r="I8" s="42">
        <v>2</v>
      </c>
      <c r="J8" s="42">
        <v>2</v>
      </c>
      <c r="K8" s="42">
        <v>2</v>
      </c>
      <c r="L8" s="42">
        <v>12</v>
      </c>
      <c r="M8" s="42">
        <v>16</v>
      </c>
      <c r="N8" s="42">
        <v>2</v>
      </c>
      <c r="O8" s="42">
        <v>4</v>
      </c>
      <c r="P8" s="42">
        <v>5</v>
      </c>
      <c r="Q8" s="42">
        <f>SUM(G8:P8)</f>
        <v>45</v>
      </c>
      <c r="R8" s="59"/>
    </row>
    <row r="9" spans="1:18" ht="15" customHeight="1" x14ac:dyDescent="0.25">
      <c r="A9" s="52">
        <v>5</v>
      </c>
      <c r="B9" s="99" t="s">
        <v>354</v>
      </c>
      <c r="C9" s="99" t="s">
        <v>39</v>
      </c>
      <c r="D9" s="101" t="s">
        <v>36</v>
      </c>
      <c r="E9" s="103">
        <v>12</v>
      </c>
      <c r="F9" s="29" t="s">
        <v>565</v>
      </c>
      <c r="G9" s="45">
        <v>0</v>
      </c>
      <c r="H9" s="45">
        <v>0</v>
      </c>
      <c r="I9" s="45">
        <v>2</v>
      </c>
      <c r="J9" s="45">
        <v>2</v>
      </c>
      <c r="K9" s="45">
        <v>2</v>
      </c>
      <c r="L9" s="45">
        <v>12</v>
      </c>
      <c r="M9" s="45">
        <v>10</v>
      </c>
      <c r="N9" s="45">
        <v>6</v>
      </c>
      <c r="O9" s="45">
        <v>6</v>
      </c>
      <c r="P9" s="45">
        <v>2</v>
      </c>
      <c r="Q9" s="45">
        <f>SUM(G9:P9)</f>
        <v>42</v>
      </c>
      <c r="R9" s="33"/>
    </row>
    <row r="10" spans="1:18" ht="15" customHeight="1" x14ac:dyDescent="0.25">
      <c r="A10" s="52">
        <v>6</v>
      </c>
      <c r="B10" s="53" t="s">
        <v>362</v>
      </c>
      <c r="C10" s="53" t="s">
        <v>91</v>
      </c>
      <c r="D10" s="61" t="s">
        <v>363</v>
      </c>
      <c r="E10" s="54">
        <v>15</v>
      </c>
      <c r="F10" s="35" t="s">
        <v>533</v>
      </c>
      <c r="G10" s="44">
        <v>0</v>
      </c>
      <c r="H10" s="44">
        <v>3</v>
      </c>
      <c r="I10" s="44">
        <v>1</v>
      </c>
      <c r="J10" s="44">
        <v>2</v>
      </c>
      <c r="K10" s="44">
        <v>1</v>
      </c>
      <c r="L10" s="44">
        <v>12</v>
      </c>
      <c r="M10" s="44">
        <v>2</v>
      </c>
      <c r="N10" s="44">
        <v>6</v>
      </c>
      <c r="O10" s="44">
        <v>9</v>
      </c>
      <c r="P10" s="44">
        <v>4</v>
      </c>
      <c r="Q10" s="44">
        <f>SUM(G10:P10)</f>
        <v>40</v>
      </c>
      <c r="R10" s="33"/>
    </row>
    <row r="11" spans="1:18" ht="15" customHeight="1" x14ac:dyDescent="0.25">
      <c r="A11" s="52">
        <v>7</v>
      </c>
      <c r="B11" s="98" t="s">
        <v>347</v>
      </c>
      <c r="C11" s="98" t="s">
        <v>221</v>
      </c>
      <c r="D11" s="100" t="s">
        <v>291</v>
      </c>
      <c r="E11" s="102">
        <v>7</v>
      </c>
      <c r="F11" s="35" t="s">
        <v>534</v>
      </c>
      <c r="G11" s="44">
        <v>0</v>
      </c>
      <c r="H11" s="44">
        <v>3</v>
      </c>
      <c r="I11" s="44">
        <v>2</v>
      </c>
      <c r="J11" s="44">
        <v>2</v>
      </c>
      <c r="K11" s="44">
        <v>0</v>
      </c>
      <c r="L11" s="44">
        <v>6</v>
      </c>
      <c r="M11" s="44">
        <v>14</v>
      </c>
      <c r="N11" s="44">
        <v>3</v>
      </c>
      <c r="O11" s="44">
        <v>8</v>
      </c>
      <c r="P11" s="44">
        <v>1</v>
      </c>
      <c r="Q11" s="44">
        <f>SUM(G11:P11)</f>
        <v>39</v>
      </c>
      <c r="R11" s="33"/>
    </row>
    <row r="12" spans="1:18" ht="15" customHeight="1" x14ac:dyDescent="0.25">
      <c r="A12" s="52">
        <v>8</v>
      </c>
      <c r="B12" s="68" t="s">
        <v>368</v>
      </c>
      <c r="C12" s="68" t="s">
        <v>369</v>
      </c>
      <c r="D12" s="69" t="s">
        <v>370</v>
      </c>
      <c r="E12" s="73">
        <v>21</v>
      </c>
      <c r="F12" s="35" t="s">
        <v>559</v>
      </c>
      <c r="G12" s="45">
        <v>0</v>
      </c>
      <c r="H12" s="45">
        <v>3</v>
      </c>
      <c r="I12" s="45">
        <v>3</v>
      </c>
      <c r="J12" s="45">
        <v>1</v>
      </c>
      <c r="K12" s="45">
        <v>0</v>
      </c>
      <c r="L12" s="45">
        <v>6</v>
      </c>
      <c r="M12" s="45">
        <v>9</v>
      </c>
      <c r="N12" s="45">
        <v>4</v>
      </c>
      <c r="O12" s="45">
        <v>8</v>
      </c>
      <c r="P12" s="45">
        <v>3</v>
      </c>
      <c r="Q12" s="45">
        <f>SUM(G12:P12)</f>
        <v>37</v>
      </c>
      <c r="R12" s="31"/>
    </row>
    <row r="13" spans="1:18" ht="15" customHeight="1" x14ac:dyDescent="0.25">
      <c r="A13" s="52">
        <v>9</v>
      </c>
      <c r="B13" s="68" t="s">
        <v>352</v>
      </c>
      <c r="C13" s="68" t="s">
        <v>289</v>
      </c>
      <c r="D13" s="61" t="s">
        <v>36</v>
      </c>
      <c r="E13" s="73">
        <v>9</v>
      </c>
      <c r="F13" s="30" t="s">
        <v>568</v>
      </c>
      <c r="G13" s="46">
        <v>3</v>
      </c>
      <c r="H13" s="46">
        <v>0</v>
      </c>
      <c r="I13" s="46">
        <v>2</v>
      </c>
      <c r="J13" s="46">
        <v>2</v>
      </c>
      <c r="K13" s="46">
        <v>4</v>
      </c>
      <c r="L13" s="46">
        <v>6</v>
      </c>
      <c r="M13" s="46">
        <v>2</v>
      </c>
      <c r="N13" s="46">
        <v>6</v>
      </c>
      <c r="O13" s="45">
        <v>6</v>
      </c>
      <c r="P13" s="45">
        <v>5</v>
      </c>
      <c r="Q13" s="45">
        <f>SUM(G13:P13)</f>
        <v>36</v>
      </c>
      <c r="R13" s="31"/>
    </row>
    <row r="14" spans="1:18" ht="15" customHeight="1" x14ac:dyDescent="0.25">
      <c r="A14" s="52">
        <v>10</v>
      </c>
      <c r="B14" s="53" t="s">
        <v>372</v>
      </c>
      <c r="C14" s="53" t="s">
        <v>373</v>
      </c>
      <c r="D14" s="61" t="s">
        <v>59</v>
      </c>
      <c r="E14" s="54">
        <v>23</v>
      </c>
      <c r="F14" s="29" t="s">
        <v>556</v>
      </c>
      <c r="G14" s="45">
        <v>5</v>
      </c>
      <c r="H14" s="45">
        <v>0</v>
      </c>
      <c r="I14" s="45">
        <v>2</v>
      </c>
      <c r="J14" s="45">
        <v>2</v>
      </c>
      <c r="K14" s="45">
        <v>1</v>
      </c>
      <c r="L14" s="45">
        <v>0</v>
      </c>
      <c r="M14" s="45">
        <v>10</v>
      </c>
      <c r="N14" s="45">
        <v>6</v>
      </c>
      <c r="O14" s="45">
        <v>6</v>
      </c>
      <c r="P14" s="45">
        <v>4</v>
      </c>
      <c r="Q14" s="45">
        <f>SUM(G14:P14)</f>
        <v>36</v>
      </c>
      <c r="R14" s="31"/>
    </row>
    <row r="15" spans="1:18" ht="15" customHeight="1" x14ac:dyDescent="0.25">
      <c r="A15" s="52">
        <v>11</v>
      </c>
      <c r="B15" s="53" t="s">
        <v>390</v>
      </c>
      <c r="C15" s="53" t="s">
        <v>233</v>
      </c>
      <c r="D15" s="61" t="s">
        <v>56</v>
      </c>
      <c r="E15" s="54">
        <v>48</v>
      </c>
      <c r="F15" s="23" t="s">
        <v>544</v>
      </c>
      <c r="G15" s="22">
        <v>0</v>
      </c>
      <c r="H15" s="22">
        <v>5</v>
      </c>
      <c r="I15" s="22">
        <v>1</v>
      </c>
      <c r="J15" s="22">
        <v>1</v>
      </c>
      <c r="K15" s="22">
        <v>4</v>
      </c>
      <c r="L15" s="22">
        <v>0</v>
      </c>
      <c r="M15" s="22">
        <v>17</v>
      </c>
      <c r="N15" s="22">
        <v>6</v>
      </c>
      <c r="O15" s="22">
        <v>0</v>
      </c>
      <c r="P15" s="22">
        <v>2</v>
      </c>
      <c r="Q15" s="22">
        <f>SUM(G15:P15)</f>
        <v>36</v>
      </c>
      <c r="R15" s="22"/>
    </row>
    <row r="16" spans="1:18" ht="15" customHeight="1" x14ac:dyDescent="0.25">
      <c r="A16" s="52">
        <v>12</v>
      </c>
      <c r="B16" s="53" t="s">
        <v>341</v>
      </c>
      <c r="C16" s="53" t="s">
        <v>342</v>
      </c>
      <c r="D16" s="61" t="s">
        <v>56</v>
      </c>
      <c r="E16" s="54">
        <v>2</v>
      </c>
      <c r="F16" s="34" t="s">
        <v>566</v>
      </c>
      <c r="G16" s="43">
        <v>0</v>
      </c>
      <c r="H16" s="43">
        <v>3</v>
      </c>
      <c r="I16" s="43">
        <v>0</v>
      </c>
      <c r="J16" s="43">
        <v>2</v>
      </c>
      <c r="K16" s="43">
        <v>0</v>
      </c>
      <c r="L16" s="43">
        <v>6</v>
      </c>
      <c r="M16" s="43">
        <v>8</v>
      </c>
      <c r="N16" s="43">
        <v>7</v>
      </c>
      <c r="O16" s="43">
        <v>6</v>
      </c>
      <c r="P16" s="43">
        <v>3</v>
      </c>
      <c r="Q16" s="43">
        <f>SUM(G16:P16)</f>
        <v>35</v>
      </c>
      <c r="R16" s="51"/>
    </row>
    <row r="17" spans="1:19" ht="15" customHeight="1" x14ac:dyDescent="0.25">
      <c r="A17" s="52">
        <v>13</v>
      </c>
      <c r="B17" s="118" t="s">
        <v>360</v>
      </c>
      <c r="C17" s="118" t="s">
        <v>258</v>
      </c>
      <c r="D17" s="119" t="s">
        <v>361</v>
      </c>
      <c r="E17" s="73">
        <v>14</v>
      </c>
      <c r="F17" s="35" t="s">
        <v>561</v>
      </c>
      <c r="G17" s="44">
        <v>0</v>
      </c>
      <c r="H17" s="44">
        <v>0</v>
      </c>
      <c r="I17" s="44">
        <v>2</v>
      </c>
      <c r="J17" s="44">
        <v>2</v>
      </c>
      <c r="K17" s="44">
        <v>0</v>
      </c>
      <c r="L17" s="44">
        <v>12</v>
      </c>
      <c r="M17" s="44">
        <v>3</v>
      </c>
      <c r="N17" s="44">
        <v>5</v>
      </c>
      <c r="O17" s="44">
        <v>8</v>
      </c>
      <c r="P17" s="44">
        <v>3</v>
      </c>
      <c r="Q17" s="44">
        <f>SUM(G17:P17)</f>
        <v>35</v>
      </c>
      <c r="R17" s="31"/>
    </row>
    <row r="18" spans="1:19" ht="15" customHeight="1" x14ac:dyDescent="0.25">
      <c r="A18" s="52">
        <v>14</v>
      </c>
      <c r="B18" s="53" t="s">
        <v>366</v>
      </c>
      <c r="C18" s="53" t="s">
        <v>233</v>
      </c>
      <c r="D18" s="61" t="s">
        <v>273</v>
      </c>
      <c r="E18" s="54">
        <v>17</v>
      </c>
      <c r="F18" s="35" t="s">
        <v>557</v>
      </c>
      <c r="G18" s="45">
        <v>0</v>
      </c>
      <c r="H18" s="45">
        <v>0</v>
      </c>
      <c r="I18" s="45">
        <v>2</v>
      </c>
      <c r="J18" s="45">
        <v>2</v>
      </c>
      <c r="K18" s="45">
        <v>4</v>
      </c>
      <c r="L18" s="45">
        <v>12</v>
      </c>
      <c r="M18" s="45">
        <v>2</v>
      </c>
      <c r="N18" s="45">
        <v>3</v>
      </c>
      <c r="O18" s="45">
        <v>8</v>
      </c>
      <c r="P18" s="45">
        <v>2</v>
      </c>
      <c r="Q18" s="45">
        <f>SUM(G18:P18)</f>
        <v>35</v>
      </c>
      <c r="R18" s="31"/>
    </row>
    <row r="19" spans="1:19" ht="15" customHeight="1" x14ac:dyDescent="0.25">
      <c r="A19" s="52">
        <v>15</v>
      </c>
      <c r="B19" s="53" t="s">
        <v>381</v>
      </c>
      <c r="C19" s="53" t="s">
        <v>256</v>
      </c>
      <c r="D19" s="61" t="s">
        <v>56</v>
      </c>
      <c r="E19" s="54">
        <v>30</v>
      </c>
      <c r="F19" s="35" t="s">
        <v>560</v>
      </c>
      <c r="G19" s="44">
        <v>0</v>
      </c>
      <c r="H19" s="44">
        <v>0</v>
      </c>
      <c r="I19" s="44">
        <v>2</v>
      </c>
      <c r="J19" s="44">
        <v>2</v>
      </c>
      <c r="K19" s="44">
        <v>2</v>
      </c>
      <c r="L19" s="44">
        <v>6</v>
      </c>
      <c r="M19" s="44">
        <v>13</v>
      </c>
      <c r="N19" s="44">
        <v>6</v>
      </c>
      <c r="O19" s="44">
        <v>0</v>
      </c>
      <c r="P19" s="44">
        <v>3</v>
      </c>
      <c r="Q19" s="44">
        <f>SUM(G19:P19)</f>
        <v>34</v>
      </c>
      <c r="R19" s="31"/>
    </row>
    <row r="20" spans="1:19" ht="15" customHeight="1" x14ac:dyDescent="0.25">
      <c r="A20" s="52">
        <v>16</v>
      </c>
      <c r="B20" s="94" t="s">
        <v>353</v>
      </c>
      <c r="C20" s="94" t="s">
        <v>158</v>
      </c>
      <c r="D20" s="89" t="s">
        <v>273</v>
      </c>
      <c r="E20" s="54">
        <v>11</v>
      </c>
      <c r="F20" s="35" t="s">
        <v>537</v>
      </c>
      <c r="G20" s="44">
        <v>0</v>
      </c>
      <c r="H20" s="44">
        <v>0</v>
      </c>
      <c r="I20" s="44">
        <v>2</v>
      </c>
      <c r="J20" s="44">
        <v>1</v>
      </c>
      <c r="K20" s="44">
        <v>1</v>
      </c>
      <c r="L20" s="44">
        <v>12</v>
      </c>
      <c r="M20" s="44">
        <v>8</v>
      </c>
      <c r="N20" s="44">
        <v>3</v>
      </c>
      <c r="O20" s="44">
        <v>5</v>
      </c>
      <c r="P20" s="44">
        <v>1</v>
      </c>
      <c r="Q20" s="44">
        <f>SUM(G20:P20)</f>
        <v>33</v>
      </c>
      <c r="R20" s="31"/>
    </row>
    <row r="21" spans="1:19" ht="15" customHeight="1" x14ac:dyDescent="0.25">
      <c r="A21" s="52">
        <v>17</v>
      </c>
      <c r="B21" s="53" t="s">
        <v>383</v>
      </c>
      <c r="C21" s="53" t="s">
        <v>30</v>
      </c>
      <c r="D21" s="95" t="s">
        <v>36</v>
      </c>
      <c r="E21" s="54">
        <v>41</v>
      </c>
      <c r="F21" s="35" t="s">
        <v>538</v>
      </c>
      <c r="G21" s="44">
        <v>0</v>
      </c>
      <c r="H21" s="44">
        <v>0</v>
      </c>
      <c r="I21" s="44">
        <v>1</v>
      </c>
      <c r="J21" s="44">
        <v>2</v>
      </c>
      <c r="K21" s="44">
        <v>0</v>
      </c>
      <c r="L21" s="44">
        <v>6</v>
      </c>
      <c r="M21" s="44">
        <v>8</v>
      </c>
      <c r="N21" s="44">
        <v>7</v>
      </c>
      <c r="O21" s="44">
        <v>4</v>
      </c>
      <c r="P21" s="44">
        <v>4</v>
      </c>
      <c r="Q21" s="44">
        <f>SUM(G21:P21)</f>
        <v>32</v>
      </c>
      <c r="R21" s="31"/>
    </row>
    <row r="22" spans="1:19" ht="15" customHeight="1" x14ac:dyDescent="0.25">
      <c r="A22" s="52">
        <v>18</v>
      </c>
      <c r="B22" s="53" t="s">
        <v>392</v>
      </c>
      <c r="C22" s="53" t="s">
        <v>25</v>
      </c>
      <c r="D22" s="61" t="s">
        <v>148</v>
      </c>
      <c r="E22" s="54">
        <v>50</v>
      </c>
      <c r="F22" s="23" t="s">
        <v>541</v>
      </c>
      <c r="G22" s="22">
        <v>0</v>
      </c>
      <c r="H22" s="22">
        <v>0</v>
      </c>
      <c r="I22" s="22">
        <v>1</v>
      </c>
      <c r="J22" s="22">
        <v>2</v>
      </c>
      <c r="K22" s="22">
        <v>0</v>
      </c>
      <c r="L22" s="22">
        <v>12</v>
      </c>
      <c r="M22" s="22">
        <v>6</v>
      </c>
      <c r="N22" s="22">
        <v>4</v>
      </c>
      <c r="O22" s="22">
        <v>2</v>
      </c>
      <c r="P22" s="22">
        <v>4</v>
      </c>
      <c r="Q22" s="22">
        <f>SUM(G22:P22)</f>
        <v>31</v>
      </c>
      <c r="R22" s="22"/>
    </row>
    <row r="23" spans="1:19" ht="15" customHeight="1" x14ac:dyDescent="0.3">
      <c r="A23" s="52">
        <v>19</v>
      </c>
      <c r="B23" s="53" t="s">
        <v>394</v>
      </c>
      <c r="C23" s="53" t="s">
        <v>158</v>
      </c>
      <c r="D23" s="61" t="s">
        <v>273</v>
      </c>
      <c r="E23" s="54">
        <v>45</v>
      </c>
      <c r="F23" s="29" t="s">
        <v>543</v>
      </c>
      <c r="G23" s="112">
        <v>0</v>
      </c>
      <c r="H23" s="112">
        <v>0</v>
      </c>
      <c r="I23" s="112">
        <v>1</v>
      </c>
      <c r="J23" s="112">
        <v>2</v>
      </c>
      <c r="K23" s="112">
        <v>3</v>
      </c>
      <c r="L23" s="112">
        <v>12</v>
      </c>
      <c r="M23" s="112">
        <v>0</v>
      </c>
      <c r="N23" s="112">
        <v>2</v>
      </c>
      <c r="O23" s="112">
        <v>8</v>
      </c>
      <c r="P23" s="112">
        <v>3</v>
      </c>
      <c r="Q23" s="112">
        <f>SUM(G23:P23)</f>
        <v>31</v>
      </c>
      <c r="R23" s="91"/>
    </row>
    <row r="24" spans="1:19" ht="15" customHeight="1" x14ac:dyDescent="0.25">
      <c r="A24" s="52">
        <v>20</v>
      </c>
      <c r="B24" s="68" t="s">
        <v>358</v>
      </c>
      <c r="C24" s="68" t="s">
        <v>359</v>
      </c>
      <c r="D24" s="69" t="s">
        <v>168</v>
      </c>
      <c r="E24" s="73" t="s">
        <v>98</v>
      </c>
      <c r="F24" s="35" t="s">
        <v>571</v>
      </c>
      <c r="G24" s="44">
        <v>0</v>
      </c>
      <c r="H24" s="44">
        <v>0</v>
      </c>
      <c r="I24" s="44">
        <v>0</v>
      </c>
      <c r="J24" s="44">
        <v>2</v>
      </c>
      <c r="K24" s="44">
        <v>8</v>
      </c>
      <c r="L24" s="44">
        <v>6</v>
      </c>
      <c r="M24" s="44">
        <v>1</v>
      </c>
      <c r="N24" s="44">
        <v>6</v>
      </c>
      <c r="O24" s="44">
        <v>0</v>
      </c>
      <c r="P24" s="44">
        <v>6</v>
      </c>
      <c r="Q24" s="44">
        <f>SUM(G24:P24)</f>
        <v>29</v>
      </c>
      <c r="R24" s="31"/>
    </row>
    <row r="25" spans="1:19" ht="15" customHeight="1" x14ac:dyDescent="0.25">
      <c r="A25" s="52">
        <v>21</v>
      </c>
      <c r="B25" s="53" t="s">
        <v>393</v>
      </c>
      <c r="C25" s="53" t="s">
        <v>30</v>
      </c>
      <c r="D25" s="61" t="s">
        <v>20</v>
      </c>
      <c r="E25" s="54">
        <v>51</v>
      </c>
      <c r="F25" s="23" t="s">
        <v>545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6</v>
      </c>
      <c r="M25" s="22">
        <v>12</v>
      </c>
      <c r="N25" s="22">
        <v>0</v>
      </c>
      <c r="O25" s="22">
        <v>4</v>
      </c>
      <c r="P25" s="22">
        <v>3</v>
      </c>
      <c r="Q25" s="22">
        <f>SUM(G25:P25)</f>
        <v>27</v>
      </c>
      <c r="R25" s="22"/>
    </row>
    <row r="26" spans="1:19" ht="15" customHeight="1" x14ac:dyDescent="0.25">
      <c r="A26" s="52">
        <v>22</v>
      </c>
      <c r="B26" s="53" t="s">
        <v>387</v>
      </c>
      <c r="C26" s="53" t="s">
        <v>151</v>
      </c>
      <c r="D26" s="61" t="s">
        <v>166</v>
      </c>
      <c r="E26" s="54">
        <v>46</v>
      </c>
      <c r="F26" s="35" t="s">
        <v>546</v>
      </c>
      <c r="G26" s="44">
        <v>0</v>
      </c>
      <c r="H26" s="44">
        <v>0</v>
      </c>
      <c r="I26" s="44">
        <v>1</v>
      </c>
      <c r="J26" s="44">
        <v>2</v>
      </c>
      <c r="K26" s="44">
        <v>3</v>
      </c>
      <c r="L26" s="44">
        <v>6</v>
      </c>
      <c r="M26" s="44">
        <v>5</v>
      </c>
      <c r="N26" s="44">
        <v>1</v>
      </c>
      <c r="O26" s="44">
        <v>6</v>
      </c>
      <c r="P26" s="44">
        <v>1</v>
      </c>
      <c r="Q26" s="44">
        <f>SUM(G26:P26)</f>
        <v>25</v>
      </c>
      <c r="R26" s="31"/>
      <c r="S26" s="4"/>
    </row>
    <row r="27" spans="1:19" ht="15" customHeight="1" x14ac:dyDescent="0.25">
      <c r="A27" s="52">
        <v>23</v>
      </c>
      <c r="B27" s="62" t="s">
        <v>345</v>
      </c>
      <c r="C27" s="62" t="s">
        <v>346</v>
      </c>
      <c r="D27" s="63" t="s">
        <v>36</v>
      </c>
      <c r="E27" s="71">
        <v>6</v>
      </c>
      <c r="F27" s="34" t="s">
        <v>535</v>
      </c>
      <c r="G27" s="43">
        <v>0</v>
      </c>
      <c r="H27" s="43">
        <v>2</v>
      </c>
      <c r="I27" s="43">
        <v>3</v>
      </c>
      <c r="J27" s="43">
        <v>2</v>
      </c>
      <c r="K27" s="43">
        <v>0</v>
      </c>
      <c r="L27" s="43">
        <v>6</v>
      </c>
      <c r="M27" s="43">
        <v>9</v>
      </c>
      <c r="N27" s="43">
        <v>0</v>
      </c>
      <c r="O27" s="43">
        <v>0</v>
      </c>
      <c r="P27" s="43">
        <v>1</v>
      </c>
      <c r="Q27" s="43">
        <f>SUM(G27:P27)</f>
        <v>23</v>
      </c>
      <c r="R27" s="58"/>
      <c r="S27" s="4"/>
    </row>
    <row r="28" spans="1:19" ht="15" customHeight="1" x14ac:dyDescent="0.25">
      <c r="A28" s="52">
        <v>24</v>
      </c>
      <c r="B28" s="53" t="s">
        <v>388</v>
      </c>
      <c r="C28" s="53" t="s">
        <v>389</v>
      </c>
      <c r="D28" s="61" t="s">
        <v>56</v>
      </c>
      <c r="E28" s="54">
        <v>47</v>
      </c>
      <c r="F28" s="23" t="s">
        <v>540</v>
      </c>
      <c r="G28" s="22">
        <v>0</v>
      </c>
      <c r="H28" s="22">
        <v>0</v>
      </c>
      <c r="I28" s="22">
        <v>0</v>
      </c>
      <c r="J28" s="22">
        <v>1</v>
      </c>
      <c r="K28" s="22">
        <v>0</v>
      </c>
      <c r="L28" s="22">
        <v>12</v>
      </c>
      <c r="M28" s="22">
        <v>2</v>
      </c>
      <c r="N28" s="22">
        <v>5</v>
      </c>
      <c r="O28" s="22">
        <v>0</v>
      </c>
      <c r="P28" s="22">
        <v>3</v>
      </c>
      <c r="Q28" s="22">
        <f>SUM(G28:P28)</f>
        <v>23</v>
      </c>
      <c r="R28" s="22"/>
      <c r="S28" s="4"/>
    </row>
    <row r="29" spans="1:19" ht="15" customHeight="1" x14ac:dyDescent="0.25">
      <c r="A29" s="52">
        <v>25</v>
      </c>
      <c r="B29" s="53" t="s">
        <v>391</v>
      </c>
      <c r="C29" s="53" t="s">
        <v>72</v>
      </c>
      <c r="D29" s="61" t="s">
        <v>183</v>
      </c>
      <c r="E29" s="54">
        <v>49</v>
      </c>
      <c r="F29" s="23" t="s">
        <v>540</v>
      </c>
      <c r="G29" s="22">
        <v>0</v>
      </c>
      <c r="H29" s="22">
        <v>0</v>
      </c>
      <c r="I29" s="22">
        <v>0</v>
      </c>
      <c r="J29" s="22">
        <v>1</v>
      </c>
      <c r="K29" s="22">
        <v>0</v>
      </c>
      <c r="L29" s="22">
        <v>12</v>
      </c>
      <c r="M29" s="22">
        <v>2</v>
      </c>
      <c r="N29" s="22">
        <v>5</v>
      </c>
      <c r="O29" s="22">
        <v>0</v>
      </c>
      <c r="P29" s="22">
        <v>3</v>
      </c>
      <c r="Q29" s="22">
        <f>SUM(G29:P29)</f>
        <v>23</v>
      </c>
      <c r="R29" s="22"/>
      <c r="S29" s="4"/>
    </row>
    <row r="30" spans="1:19" ht="15" customHeight="1" x14ac:dyDescent="0.25">
      <c r="A30" s="52">
        <v>26</v>
      </c>
      <c r="B30" s="53" t="s">
        <v>350</v>
      </c>
      <c r="C30" s="53" t="s">
        <v>33</v>
      </c>
      <c r="D30" s="61" t="s">
        <v>351</v>
      </c>
      <c r="E30" s="54">
        <v>9</v>
      </c>
      <c r="F30" s="35" t="s">
        <v>532</v>
      </c>
      <c r="G30" s="44">
        <v>0</v>
      </c>
      <c r="H30" s="44">
        <v>3</v>
      </c>
      <c r="I30" s="44">
        <v>1</v>
      </c>
      <c r="J30" s="44">
        <v>2</v>
      </c>
      <c r="K30" s="44">
        <v>2</v>
      </c>
      <c r="L30" s="44">
        <v>6</v>
      </c>
      <c r="M30" s="44">
        <v>0</v>
      </c>
      <c r="N30" s="44">
        <v>0</v>
      </c>
      <c r="O30" s="44">
        <v>6</v>
      </c>
      <c r="P30" s="44">
        <v>2</v>
      </c>
      <c r="Q30" s="44">
        <f>SUM(G30:P30)</f>
        <v>22</v>
      </c>
      <c r="R30" s="31"/>
      <c r="S30" s="4"/>
    </row>
    <row r="31" spans="1:19" ht="15" customHeight="1" x14ac:dyDescent="0.25">
      <c r="A31" s="52">
        <v>27</v>
      </c>
      <c r="B31" s="53" t="s">
        <v>374</v>
      </c>
      <c r="C31" s="53" t="s">
        <v>153</v>
      </c>
      <c r="D31" s="61" t="s">
        <v>183</v>
      </c>
      <c r="E31" s="54">
        <v>24</v>
      </c>
      <c r="F31" s="35" t="s">
        <v>554</v>
      </c>
      <c r="G31" s="45">
        <v>0</v>
      </c>
      <c r="H31" s="45">
        <v>4</v>
      </c>
      <c r="I31" s="45">
        <v>1</v>
      </c>
      <c r="J31" s="45">
        <v>0</v>
      </c>
      <c r="K31" s="45">
        <v>0</v>
      </c>
      <c r="L31" s="45">
        <v>3</v>
      </c>
      <c r="M31" s="45">
        <v>6</v>
      </c>
      <c r="N31" s="45">
        <v>1</v>
      </c>
      <c r="O31" s="45">
        <v>3</v>
      </c>
      <c r="P31" s="45">
        <v>4</v>
      </c>
      <c r="Q31" s="45">
        <f>SUM(G31:P31)</f>
        <v>22</v>
      </c>
      <c r="R31" s="31"/>
      <c r="S31" s="4"/>
    </row>
    <row r="32" spans="1:19" ht="15" customHeight="1" x14ac:dyDescent="0.25">
      <c r="A32" s="52">
        <v>28</v>
      </c>
      <c r="B32" s="66" t="s">
        <v>385</v>
      </c>
      <c r="C32" s="66" t="s">
        <v>386</v>
      </c>
      <c r="D32" s="61" t="s">
        <v>56</v>
      </c>
      <c r="E32" s="54">
        <v>44</v>
      </c>
      <c r="F32" s="35" t="s">
        <v>539</v>
      </c>
      <c r="G32" s="45">
        <v>0</v>
      </c>
      <c r="H32" s="45">
        <v>0</v>
      </c>
      <c r="I32" s="45">
        <v>1</v>
      </c>
      <c r="J32" s="45">
        <v>2</v>
      </c>
      <c r="K32" s="45">
        <v>0</v>
      </c>
      <c r="L32" s="45">
        <v>9</v>
      </c>
      <c r="M32" s="45">
        <v>6</v>
      </c>
      <c r="N32" s="45">
        <v>0</v>
      </c>
      <c r="O32" s="45">
        <v>1</v>
      </c>
      <c r="P32" s="45">
        <v>3</v>
      </c>
      <c r="Q32" s="45">
        <f>SUM(G32:P32)</f>
        <v>22</v>
      </c>
      <c r="R32" s="31"/>
      <c r="S32" s="4"/>
    </row>
    <row r="33" spans="1:19" ht="14.25" customHeight="1" x14ac:dyDescent="0.25">
      <c r="A33" s="52">
        <v>29</v>
      </c>
      <c r="B33" s="53" t="s">
        <v>355</v>
      </c>
      <c r="C33" s="53" t="s">
        <v>356</v>
      </c>
      <c r="D33" s="61" t="s">
        <v>357</v>
      </c>
      <c r="E33" s="54">
        <v>13</v>
      </c>
      <c r="F33" s="35" t="s">
        <v>562</v>
      </c>
      <c r="G33" s="44">
        <v>0</v>
      </c>
      <c r="H33" s="44">
        <v>0</v>
      </c>
      <c r="I33" s="44">
        <v>3</v>
      </c>
      <c r="J33" s="44">
        <v>2</v>
      </c>
      <c r="K33" s="44">
        <v>0</v>
      </c>
      <c r="L33" s="44">
        <v>6</v>
      </c>
      <c r="M33" s="44">
        <v>9</v>
      </c>
      <c r="N33" s="44">
        <v>0</v>
      </c>
      <c r="O33" s="44">
        <v>0</v>
      </c>
      <c r="P33" s="44">
        <v>0</v>
      </c>
      <c r="Q33" s="44">
        <f>SUM(G33:P33)</f>
        <v>20</v>
      </c>
      <c r="R33" s="31"/>
      <c r="S33" s="4"/>
    </row>
    <row r="34" spans="1:19" ht="15" customHeight="1" x14ac:dyDescent="0.25">
      <c r="A34" s="52">
        <v>30</v>
      </c>
      <c r="B34" s="53" t="s">
        <v>57</v>
      </c>
      <c r="C34" s="53" t="s">
        <v>294</v>
      </c>
      <c r="D34" s="61" t="s">
        <v>56</v>
      </c>
      <c r="E34" s="54">
        <v>19</v>
      </c>
      <c r="F34" s="35" t="s">
        <v>550</v>
      </c>
      <c r="G34" s="44">
        <v>0</v>
      </c>
      <c r="H34" s="44">
        <v>0</v>
      </c>
      <c r="I34" s="44">
        <v>1</v>
      </c>
      <c r="J34" s="44">
        <v>2</v>
      </c>
      <c r="K34" s="44">
        <v>0</v>
      </c>
      <c r="L34" s="44">
        <v>6</v>
      </c>
      <c r="M34" s="44">
        <v>6</v>
      </c>
      <c r="N34" s="44">
        <v>0</v>
      </c>
      <c r="O34" s="44">
        <v>4</v>
      </c>
      <c r="P34" s="44">
        <v>1</v>
      </c>
      <c r="Q34" s="44">
        <f>SUM(G34:P34)</f>
        <v>20</v>
      </c>
      <c r="R34" s="31"/>
      <c r="S34" s="4"/>
    </row>
    <row r="35" spans="1:19" ht="15" customHeight="1" x14ac:dyDescent="0.25">
      <c r="A35" s="52">
        <v>31</v>
      </c>
      <c r="B35" s="53" t="s">
        <v>382</v>
      </c>
      <c r="C35" s="53" t="s">
        <v>30</v>
      </c>
      <c r="D35" s="61" t="s">
        <v>56</v>
      </c>
      <c r="E35" s="54">
        <v>31</v>
      </c>
      <c r="F35" s="35" t="s">
        <v>548</v>
      </c>
      <c r="G35" s="44">
        <v>0</v>
      </c>
      <c r="H35" s="44">
        <v>3</v>
      </c>
      <c r="I35" s="44">
        <v>1</v>
      </c>
      <c r="J35" s="44">
        <v>2</v>
      </c>
      <c r="K35" s="44">
        <v>0</v>
      </c>
      <c r="L35" s="44">
        <v>6</v>
      </c>
      <c r="M35" s="44">
        <v>5</v>
      </c>
      <c r="N35" s="44">
        <v>1</v>
      </c>
      <c r="O35" s="44">
        <v>0</v>
      </c>
      <c r="P35" s="44">
        <v>2</v>
      </c>
      <c r="Q35" s="44">
        <f>SUM(G35:P35)</f>
        <v>20</v>
      </c>
      <c r="R35" s="31"/>
      <c r="S35" s="4"/>
    </row>
    <row r="36" spans="1:19" ht="15" customHeight="1" x14ac:dyDescent="0.25">
      <c r="A36" s="52">
        <v>32</v>
      </c>
      <c r="B36" s="53" t="s">
        <v>348</v>
      </c>
      <c r="C36" s="53" t="s">
        <v>349</v>
      </c>
      <c r="D36" s="61" t="s">
        <v>20</v>
      </c>
      <c r="E36" s="54">
        <v>8</v>
      </c>
      <c r="F36" s="35" t="s">
        <v>536</v>
      </c>
      <c r="G36" s="45">
        <v>0</v>
      </c>
      <c r="H36" s="45">
        <v>0</v>
      </c>
      <c r="I36" s="45">
        <v>1</v>
      </c>
      <c r="J36" s="45">
        <v>1</v>
      </c>
      <c r="K36" s="45">
        <v>0</v>
      </c>
      <c r="L36" s="45">
        <v>6</v>
      </c>
      <c r="M36" s="45">
        <v>2</v>
      </c>
      <c r="N36" s="45">
        <v>3</v>
      </c>
      <c r="O36" s="45">
        <v>4</v>
      </c>
      <c r="P36" s="45">
        <v>2</v>
      </c>
      <c r="Q36" s="45">
        <f>SUM(G36:P36)</f>
        <v>19</v>
      </c>
      <c r="R36" s="31"/>
      <c r="S36" s="4"/>
    </row>
    <row r="37" spans="1:19" ht="15" customHeight="1" x14ac:dyDescent="0.25">
      <c r="A37" s="52">
        <v>33</v>
      </c>
      <c r="B37" s="53" t="s">
        <v>364</v>
      </c>
      <c r="C37" s="53" t="s">
        <v>365</v>
      </c>
      <c r="D37" s="61" t="s">
        <v>56</v>
      </c>
      <c r="E37" s="80">
        <v>16</v>
      </c>
      <c r="F37" s="35" t="s">
        <v>553</v>
      </c>
      <c r="G37" s="45">
        <v>0</v>
      </c>
      <c r="H37" s="45">
        <v>0</v>
      </c>
      <c r="I37" s="45">
        <v>2</v>
      </c>
      <c r="J37" s="45">
        <v>2</v>
      </c>
      <c r="K37" s="45">
        <v>0</v>
      </c>
      <c r="L37" s="45">
        <v>0</v>
      </c>
      <c r="M37" s="45">
        <v>8</v>
      </c>
      <c r="N37" s="45">
        <v>0</v>
      </c>
      <c r="O37" s="45">
        <v>5</v>
      </c>
      <c r="P37" s="45">
        <v>0</v>
      </c>
      <c r="Q37" s="45">
        <f>SUM(G37:P37)</f>
        <v>17</v>
      </c>
      <c r="R37" s="31"/>
      <c r="S37" s="4"/>
    </row>
    <row r="38" spans="1:19" ht="15.75" x14ac:dyDescent="0.25">
      <c r="A38" s="52">
        <v>34</v>
      </c>
      <c r="B38" s="64" t="s">
        <v>24</v>
      </c>
      <c r="C38" s="65" t="s">
        <v>371</v>
      </c>
      <c r="D38" s="64" t="s">
        <v>332</v>
      </c>
      <c r="E38" s="72">
        <v>22</v>
      </c>
      <c r="F38" s="35" t="s">
        <v>551</v>
      </c>
      <c r="G38" s="44">
        <v>0</v>
      </c>
      <c r="H38" s="44">
        <v>0</v>
      </c>
      <c r="I38" s="44">
        <v>0</v>
      </c>
      <c r="J38" s="44">
        <v>2</v>
      </c>
      <c r="K38" s="44">
        <v>0</v>
      </c>
      <c r="L38" s="44">
        <v>6</v>
      </c>
      <c r="M38" s="44">
        <v>6</v>
      </c>
      <c r="N38" s="44">
        <v>0</v>
      </c>
      <c r="O38" s="44">
        <v>3</v>
      </c>
      <c r="P38" s="44">
        <v>0</v>
      </c>
      <c r="Q38" s="44">
        <f>SUM(G38:P38)</f>
        <v>17</v>
      </c>
      <c r="R38" s="31"/>
    </row>
    <row r="39" spans="1:19" ht="15.75" x14ac:dyDescent="0.25">
      <c r="A39" s="52">
        <v>35</v>
      </c>
      <c r="B39" s="53" t="s">
        <v>380</v>
      </c>
      <c r="C39" s="53" t="s">
        <v>58</v>
      </c>
      <c r="D39" s="61" t="s">
        <v>20</v>
      </c>
      <c r="E39" s="54">
        <v>29</v>
      </c>
      <c r="F39" s="35" t="s">
        <v>552</v>
      </c>
      <c r="G39" s="44">
        <v>0</v>
      </c>
      <c r="H39" s="44">
        <v>0</v>
      </c>
      <c r="I39" s="44">
        <v>2</v>
      </c>
      <c r="J39" s="44">
        <v>2</v>
      </c>
      <c r="K39" s="44">
        <v>0</v>
      </c>
      <c r="L39" s="44">
        <v>0</v>
      </c>
      <c r="M39" s="44">
        <v>9</v>
      </c>
      <c r="N39" s="44">
        <v>0</v>
      </c>
      <c r="O39" s="44">
        <v>0</v>
      </c>
      <c r="P39" s="44">
        <v>4</v>
      </c>
      <c r="Q39" s="44">
        <f>SUM(G39:P39)</f>
        <v>17</v>
      </c>
      <c r="R39" s="31"/>
    </row>
    <row r="40" spans="1:19" ht="15.75" x14ac:dyDescent="0.25">
      <c r="A40" s="52">
        <v>36</v>
      </c>
      <c r="B40" s="53" t="s">
        <v>569</v>
      </c>
      <c r="C40" s="53" t="s">
        <v>570</v>
      </c>
      <c r="D40" s="61" t="s">
        <v>20</v>
      </c>
      <c r="E40" s="54">
        <v>10</v>
      </c>
      <c r="F40" s="35" t="s">
        <v>567</v>
      </c>
      <c r="G40" s="44">
        <v>0</v>
      </c>
      <c r="H40" s="44">
        <v>0</v>
      </c>
      <c r="I40" s="44">
        <v>1</v>
      </c>
      <c r="J40" s="44">
        <v>1</v>
      </c>
      <c r="K40" s="44">
        <v>0</v>
      </c>
      <c r="L40" s="44">
        <v>0</v>
      </c>
      <c r="M40" s="44">
        <v>2</v>
      </c>
      <c r="N40" s="44">
        <v>6</v>
      </c>
      <c r="O40" s="44">
        <v>2</v>
      </c>
      <c r="P40" s="44">
        <v>4</v>
      </c>
      <c r="Q40" s="44">
        <f>SUM(G40:P40)</f>
        <v>16</v>
      </c>
      <c r="R40" s="31"/>
    </row>
    <row r="41" spans="1:19" ht="15.75" x14ac:dyDescent="0.25">
      <c r="A41" s="52">
        <v>37</v>
      </c>
      <c r="B41" s="53" t="s">
        <v>379</v>
      </c>
      <c r="C41" s="53" t="s">
        <v>147</v>
      </c>
      <c r="D41" s="61" t="s">
        <v>53</v>
      </c>
      <c r="E41" s="54">
        <v>28</v>
      </c>
      <c r="F41" s="35" t="s">
        <v>547</v>
      </c>
      <c r="G41" s="44">
        <v>0</v>
      </c>
      <c r="H41" s="44">
        <v>3</v>
      </c>
      <c r="I41" s="44">
        <v>1</v>
      </c>
      <c r="J41" s="44">
        <v>1</v>
      </c>
      <c r="K41" s="44">
        <v>0</v>
      </c>
      <c r="L41" s="44">
        <v>0</v>
      </c>
      <c r="M41" s="44">
        <v>6</v>
      </c>
      <c r="N41" s="44">
        <v>0</v>
      </c>
      <c r="O41" s="44">
        <v>0</v>
      </c>
      <c r="P41" s="44">
        <v>2</v>
      </c>
      <c r="Q41" s="44">
        <f>SUM(G41:P41)</f>
        <v>13</v>
      </c>
      <c r="R41" s="31"/>
    </row>
    <row r="42" spans="1:19" ht="15.75" x14ac:dyDescent="0.25">
      <c r="A42" s="52">
        <v>38</v>
      </c>
      <c r="B42" s="53" t="s">
        <v>343</v>
      </c>
      <c r="C42" s="53" t="s">
        <v>62</v>
      </c>
      <c r="D42" s="61" t="s">
        <v>53</v>
      </c>
      <c r="E42" s="54">
        <v>3</v>
      </c>
      <c r="F42" s="34" t="s">
        <v>563</v>
      </c>
      <c r="G42" s="42">
        <v>0</v>
      </c>
      <c r="H42" s="42">
        <v>0</v>
      </c>
      <c r="I42" s="42">
        <v>2</v>
      </c>
      <c r="J42" s="42">
        <v>2</v>
      </c>
      <c r="K42" s="42">
        <v>0</v>
      </c>
      <c r="L42" s="42">
        <v>0</v>
      </c>
      <c r="M42" s="42">
        <v>3</v>
      </c>
      <c r="N42" s="42">
        <v>0</v>
      </c>
      <c r="O42" s="42">
        <v>4</v>
      </c>
      <c r="P42" s="42">
        <v>0</v>
      </c>
      <c r="Q42" s="42">
        <f>SUM(G42:P42)</f>
        <v>11</v>
      </c>
      <c r="R42" s="51"/>
    </row>
    <row r="43" spans="1:19" ht="15.75" x14ac:dyDescent="0.25">
      <c r="A43" s="52">
        <v>39</v>
      </c>
      <c r="B43" s="53" t="s">
        <v>384</v>
      </c>
      <c r="C43" s="53" t="s">
        <v>55</v>
      </c>
      <c r="D43" s="61" t="s">
        <v>183</v>
      </c>
      <c r="E43" s="54">
        <v>43</v>
      </c>
      <c r="F43" s="34" t="s">
        <v>542</v>
      </c>
      <c r="G43" s="43">
        <v>0</v>
      </c>
      <c r="H43" s="43">
        <v>2</v>
      </c>
      <c r="I43" s="43">
        <v>2</v>
      </c>
      <c r="J43" s="43">
        <v>2</v>
      </c>
      <c r="K43" s="43">
        <v>2</v>
      </c>
      <c r="L43" s="43">
        <v>0</v>
      </c>
      <c r="M43" s="43">
        <v>2</v>
      </c>
      <c r="N43" s="43">
        <v>0</v>
      </c>
      <c r="O43" s="43">
        <v>0</v>
      </c>
      <c r="P43" s="43">
        <v>0</v>
      </c>
      <c r="Q43" s="43">
        <f>SUM(G43:P43)</f>
        <v>10</v>
      </c>
      <c r="R43" s="51"/>
    </row>
    <row r="44" spans="1:19" ht="18.75" x14ac:dyDescent="0.3"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</row>
    <row r="45" spans="1:19" ht="18.75" x14ac:dyDescent="0.3">
      <c r="B45" s="3" t="s">
        <v>2</v>
      </c>
      <c r="C45" s="3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9" ht="18.75" x14ac:dyDescent="0.3">
      <c r="B46" s="3"/>
      <c r="C46" s="3"/>
      <c r="D46" s="3"/>
      <c r="E46" s="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1:19" ht="18.75" x14ac:dyDescent="0.3">
      <c r="B47" s="3"/>
      <c r="C47" s="3"/>
      <c r="D47" s="3"/>
      <c r="E47" s="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1:19" ht="18.75" x14ac:dyDescent="0.3"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</row>
    <row r="49" spans="2:18" ht="18.75" x14ac:dyDescent="0.3"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</row>
  </sheetData>
  <sortState ref="A5:R43">
    <sortCondition descending="1" ref="Q5:Q43"/>
  </sortState>
  <mergeCells count="2"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3" workbookViewId="0">
      <selection activeCell="A45" sqref="A45"/>
    </sheetView>
  </sheetViews>
  <sheetFormatPr defaultRowHeight="15" x14ac:dyDescent="0.25"/>
  <cols>
    <col min="1" max="1" width="7.7109375" customWidth="1"/>
    <col min="2" max="4" width="16.28515625" customWidth="1"/>
    <col min="5" max="5" width="5.28515625" customWidth="1"/>
    <col min="6" max="6" width="5.28515625" style="9" customWidth="1"/>
    <col min="7" max="7" width="6.42578125" customWidth="1"/>
    <col min="8" max="8" width="6.28515625" customWidth="1"/>
    <col min="9" max="9" width="6.140625" customWidth="1"/>
    <col min="10" max="11" width="6" customWidth="1"/>
    <col min="12" max="12" width="6.140625" customWidth="1"/>
    <col min="13" max="13" width="6.42578125" customWidth="1"/>
    <col min="14" max="14" width="6.28515625" customWidth="1"/>
    <col min="15" max="15" width="6.85546875" customWidth="1"/>
    <col min="16" max="17" width="7.28515625" customWidth="1"/>
    <col min="18" max="18" width="17.28515625" customWidth="1"/>
  </cols>
  <sheetData>
    <row r="1" spans="1:18" x14ac:dyDescent="0.25">
      <c r="F1"/>
    </row>
    <row r="2" spans="1:18" ht="18.75" x14ac:dyDescent="0.3">
      <c r="A2" s="2"/>
      <c r="B2" s="3"/>
      <c r="C2" s="3"/>
      <c r="D2" s="3"/>
      <c r="E2" s="3"/>
      <c r="F2" s="11"/>
      <c r="G2" s="2"/>
      <c r="H2" s="2"/>
      <c r="I2" s="2"/>
      <c r="J2" s="2"/>
      <c r="K2" s="2"/>
      <c r="L2" s="2"/>
      <c r="M2" s="2"/>
      <c r="N2" s="2"/>
      <c r="O2" s="12"/>
      <c r="P2" s="2"/>
    </row>
    <row r="3" spans="1:18" ht="18.75" x14ac:dyDescent="0.3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8.75" x14ac:dyDescent="0.3">
      <c r="A4" s="108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09"/>
    </row>
    <row r="5" spans="1:18" ht="25.5" x14ac:dyDescent="0.25">
      <c r="A5" s="14" t="s">
        <v>575</v>
      </c>
      <c r="B5" s="15" t="s">
        <v>10</v>
      </c>
      <c r="C5" s="15" t="s">
        <v>11</v>
      </c>
      <c r="D5" s="15" t="s">
        <v>12</v>
      </c>
      <c r="E5" s="16" t="s">
        <v>4</v>
      </c>
      <c r="F5" s="14" t="s">
        <v>3</v>
      </c>
      <c r="G5" s="19" t="s">
        <v>587</v>
      </c>
      <c r="H5" s="19" t="s">
        <v>588</v>
      </c>
      <c r="I5" s="19" t="s">
        <v>589</v>
      </c>
      <c r="J5" s="19" t="s">
        <v>590</v>
      </c>
      <c r="K5" s="19" t="s">
        <v>591</v>
      </c>
      <c r="L5" s="19" t="s">
        <v>592</v>
      </c>
      <c r="M5" s="19" t="s">
        <v>593</v>
      </c>
      <c r="N5" s="19" t="s">
        <v>594</v>
      </c>
      <c r="O5" s="19" t="s">
        <v>595</v>
      </c>
      <c r="P5" s="19" t="s">
        <v>596</v>
      </c>
      <c r="Q5" s="17" t="s">
        <v>597</v>
      </c>
      <c r="R5" s="18" t="s">
        <v>1</v>
      </c>
    </row>
    <row r="6" spans="1:18" ht="15.75" x14ac:dyDescent="0.25">
      <c r="A6" s="52">
        <v>1</v>
      </c>
      <c r="B6" s="53" t="s">
        <v>331</v>
      </c>
      <c r="C6" s="53" t="s">
        <v>248</v>
      </c>
      <c r="D6" s="61" t="s">
        <v>332</v>
      </c>
      <c r="E6" s="54">
        <v>49</v>
      </c>
      <c r="F6" s="35" t="s">
        <v>525</v>
      </c>
      <c r="G6" s="44">
        <v>0</v>
      </c>
      <c r="H6" s="44">
        <v>4</v>
      </c>
      <c r="I6" s="44">
        <v>1</v>
      </c>
      <c r="J6" s="44">
        <v>2</v>
      </c>
      <c r="K6" s="44">
        <v>2</v>
      </c>
      <c r="L6" s="44">
        <v>12</v>
      </c>
      <c r="M6" s="44">
        <v>8</v>
      </c>
      <c r="N6" s="44">
        <v>5</v>
      </c>
      <c r="O6" s="44">
        <v>10</v>
      </c>
      <c r="P6" s="44">
        <v>10</v>
      </c>
      <c r="Q6" s="44">
        <f>SUM(G6:P6)</f>
        <v>54</v>
      </c>
      <c r="R6" s="33" t="s">
        <v>572</v>
      </c>
    </row>
    <row r="7" spans="1:18" ht="15.75" x14ac:dyDescent="0.25">
      <c r="A7" s="52">
        <v>2</v>
      </c>
      <c r="B7" s="53" t="s">
        <v>330</v>
      </c>
      <c r="C7" s="53" t="s">
        <v>30</v>
      </c>
      <c r="D7" s="61" t="s">
        <v>48</v>
      </c>
      <c r="E7" s="54">
        <v>48</v>
      </c>
      <c r="F7" s="35" t="s">
        <v>523</v>
      </c>
      <c r="G7" s="44">
        <v>0</v>
      </c>
      <c r="H7" s="44">
        <v>5</v>
      </c>
      <c r="I7" s="44">
        <v>4</v>
      </c>
      <c r="J7" s="44">
        <v>3</v>
      </c>
      <c r="K7" s="44">
        <v>0</v>
      </c>
      <c r="L7" s="44">
        <v>6</v>
      </c>
      <c r="M7" s="44">
        <v>12</v>
      </c>
      <c r="N7" s="44">
        <v>7</v>
      </c>
      <c r="O7" s="44">
        <v>4</v>
      </c>
      <c r="P7" s="44">
        <v>10</v>
      </c>
      <c r="Q7" s="44">
        <f>SUM(G7:P7)</f>
        <v>51</v>
      </c>
      <c r="R7" s="33" t="s">
        <v>573</v>
      </c>
    </row>
    <row r="8" spans="1:18" ht="15.75" x14ac:dyDescent="0.25">
      <c r="A8" s="52">
        <v>3</v>
      </c>
      <c r="B8" s="53" t="s">
        <v>307</v>
      </c>
      <c r="C8" s="53" t="s">
        <v>308</v>
      </c>
      <c r="D8" s="61" t="s">
        <v>20</v>
      </c>
      <c r="E8" s="54">
        <v>17</v>
      </c>
      <c r="F8" s="34" t="s">
        <v>507</v>
      </c>
      <c r="G8" s="43">
        <v>0</v>
      </c>
      <c r="H8" s="43">
        <v>4</v>
      </c>
      <c r="I8" s="43">
        <v>2</v>
      </c>
      <c r="J8" s="43">
        <v>2</v>
      </c>
      <c r="K8" s="43">
        <v>3</v>
      </c>
      <c r="L8" s="43">
        <v>6</v>
      </c>
      <c r="M8" s="43">
        <v>13</v>
      </c>
      <c r="N8" s="43">
        <v>8</v>
      </c>
      <c r="O8" s="43">
        <v>5</v>
      </c>
      <c r="P8" s="43">
        <v>4</v>
      </c>
      <c r="Q8" s="43">
        <f>SUM(G8:P8)</f>
        <v>47</v>
      </c>
      <c r="R8" s="59"/>
    </row>
    <row r="9" spans="1:18" ht="15.75" x14ac:dyDescent="0.25">
      <c r="A9" s="52">
        <v>4</v>
      </c>
      <c r="B9" s="53" t="s">
        <v>321</v>
      </c>
      <c r="C9" s="53" t="s">
        <v>268</v>
      </c>
      <c r="D9" s="61" t="s">
        <v>56</v>
      </c>
      <c r="E9" s="54">
        <v>29</v>
      </c>
      <c r="F9" s="35" t="s">
        <v>496</v>
      </c>
      <c r="G9" s="44">
        <v>0</v>
      </c>
      <c r="H9" s="44">
        <v>5</v>
      </c>
      <c r="I9" s="44">
        <v>1</v>
      </c>
      <c r="J9" s="44">
        <v>2</v>
      </c>
      <c r="K9" s="44">
        <v>3</v>
      </c>
      <c r="L9" s="44">
        <v>6</v>
      </c>
      <c r="M9" s="44">
        <v>6</v>
      </c>
      <c r="N9" s="44">
        <v>9</v>
      </c>
      <c r="O9" s="44">
        <v>7</v>
      </c>
      <c r="P9" s="44">
        <v>7</v>
      </c>
      <c r="Q9" s="44">
        <f>SUM(G9:P9)</f>
        <v>46</v>
      </c>
      <c r="R9" s="33"/>
    </row>
    <row r="10" spans="1:18" ht="15.75" x14ac:dyDescent="0.25">
      <c r="A10" s="52">
        <v>5</v>
      </c>
      <c r="B10" s="53" t="s">
        <v>312</v>
      </c>
      <c r="C10" s="53" t="s">
        <v>313</v>
      </c>
      <c r="D10" s="61" t="s">
        <v>291</v>
      </c>
      <c r="E10" s="54">
        <v>24</v>
      </c>
      <c r="F10" s="35" t="s">
        <v>495</v>
      </c>
      <c r="G10" s="44">
        <v>0</v>
      </c>
      <c r="H10" s="44">
        <v>0</v>
      </c>
      <c r="I10" s="44">
        <v>2</v>
      </c>
      <c r="J10" s="44">
        <v>3</v>
      </c>
      <c r="K10" s="44">
        <v>5</v>
      </c>
      <c r="L10" s="44">
        <v>6</v>
      </c>
      <c r="M10" s="44">
        <v>14</v>
      </c>
      <c r="N10" s="44">
        <v>5</v>
      </c>
      <c r="O10" s="44">
        <v>2</v>
      </c>
      <c r="P10" s="44">
        <v>8</v>
      </c>
      <c r="Q10" s="44">
        <f>SUM(G10:P10)</f>
        <v>45</v>
      </c>
      <c r="R10" s="33"/>
    </row>
    <row r="11" spans="1:18" ht="15.75" x14ac:dyDescent="0.25">
      <c r="A11" s="52">
        <v>6</v>
      </c>
      <c r="B11" s="117" t="s">
        <v>324</v>
      </c>
      <c r="C11" s="117" t="s">
        <v>30</v>
      </c>
      <c r="D11" s="101" t="s">
        <v>53</v>
      </c>
      <c r="E11" s="103">
        <v>36</v>
      </c>
      <c r="F11" s="35" t="s">
        <v>497</v>
      </c>
      <c r="G11" s="44">
        <v>0</v>
      </c>
      <c r="H11" s="44">
        <v>0</v>
      </c>
      <c r="I11" s="44">
        <v>2</v>
      </c>
      <c r="J11" s="44">
        <v>3</v>
      </c>
      <c r="K11" s="44">
        <v>0</v>
      </c>
      <c r="L11" s="44">
        <v>12</v>
      </c>
      <c r="M11" s="44">
        <v>11</v>
      </c>
      <c r="N11" s="44">
        <v>5</v>
      </c>
      <c r="O11" s="44">
        <v>5</v>
      </c>
      <c r="P11" s="44">
        <v>7</v>
      </c>
      <c r="Q11" s="44">
        <f>SUM(G11:P11)</f>
        <v>45</v>
      </c>
      <c r="R11" s="33"/>
    </row>
    <row r="12" spans="1:18" ht="15.75" x14ac:dyDescent="0.25">
      <c r="A12" s="52">
        <v>7</v>
      </c>
      <c r="B12" s="53" t="s">
        <v>302</v>
      </c>
      <c r="C12" s="53" t="s">
        <v>160</v>
      </c>
      <c r="D12" s="61" t="s">
        <v>56</v>
      </c>
      <c r="E12" s="54">
        <v>13</v>
      </c>
      <c r="F12" s="35" t="s">
        <v>516</v>
      </c>
      <c r="G12" s="44">
        <v>0</v>
      </c>
      <c r="H12" s="44">
        <v>5</v>
      </c>
      <c r="I12" s="44">
        <v>5</v>
      </c>
      <c r="J12" s="44">
        <v>2</v>
      </c>
      <c r="K12" s="44">
        <v>5</v>
      </c>
      <c r="L12" s="44">
        <v>6</v>
      </c>
      <c r="M12" s="44">
        <v>4</v>
      </c>
      <c r="N12" s="44">
        <v>5</v>
      </c>
      <c r="O12" s="44">
        <v>5</v>
      </c>
      <c r="P12" s="44">
        <v>6</v>
      </c>
      <c r="Q12" s="44">
        <f>SUM(G12:P12)</f>
        <v>43</v>
      </c>
      <c r="R12" s="33"/>
    </row>
    <row r="13" spans="1:18" ht="15.75" x14ac:dyDescent="0.25">
      <c r="A13" s="52">
        <v>8</v>
      </c>
      <c r="B13" s="53" t="s">
        <v>328</v>
      </c>
      <c r="C13" s="53" t="s">
        <v>160</v>
      </c>
      <c r="D13" s="61" t="s">
        <v>329</v>
      </c>
      <c r="E13" s="54">
        <v>46</v>
      </c>
      <c r="F13" s="23" t="s">
        <v>521</v>
      </c>
      <c r="G13" s="44">
        <v>0</v>
      </c>
      <c r="H13" s="44">
        <v>5</v>
      </c>
      <c r="I13" s="44">
        <v>5</v>
      </c>
      <c r="J13" s="44">
        <v>2</v>
      </c>
      <c r="K13" s="44">
        <v>5</v>
      </c>
      <c r="L13" s="44">
        <v>6</v>
      </c>
      <c r="M13" s="44">
        <v>4</v>
      </c>
      <c r="N13" s="44">
        <v>5</v>
      </c>
      <c r="O13" s="44">
        <v>5</v>
      </c>
      <c r="P13" s="44">
        <v>6</v>
      </c>
      <c r="Q13" s="44">
        <f>SUM(G13:P13)</f>
        <v>43</v>
      </c>
      <c r="R13" s="31"/>
    </row>
    <row r="14" spans="1:18" ht="15.75" x14ac:dyDescent="0.25">
      <c r="A14" s="52">
        <v>9</v>
      </c>
      <c r="B14" s="53" t="s">
        <v>301</v>
      </c>
      <c r="C14" s="53" t="s">
        <v>47</v>
      </c>
      <c r="D14" s="61" t="s">
        <v>69</v>
      </c>
      <c r="E14" s="54">
        <v>12</v>
      </c>
      <c r="F14" s="35" t="s">
        <v>520</v>
      </c>
      <c r="G14" s="44">
        <v>0</v>
      </c>
      <c r="H14" s="44">
        <v>5</v>
      </c>
      <c r="I14" s="44">
        <v>1</v>
      </c>
      <c r="J14" s="44">
        <v>2</v>
      </c>
      <c r="K14" s="44">
        <v>3</v>
      </c>
      <c r="L14" s="44">
        <v>6</v>
      </c>
      <c r="M14" s="44">
        <v>0</v>
      </c>
      <c r="N14" s="44">
        <v>5</v>
      </c>
      <c r="O14" s="44">
        <v>10</v>
      </c>
      <c r="P14" s="44">
        <v>10</v>
      </c>
      <c r="Q14" s="44">
        <f>SUM(G14:P14)</f>
        <v>42</v>
      </c>
      <c r="R14" s="31"/>
    </row>
    <row r="15" spans="1:18" ht="15.75" x14ac:dyDescent="0.25">
      <c r="A15" s="52">
        <v>10</v>
      </c>
      <c r="B15" s="79" t="s">
        <v>314</v>
      </c>
      <c r="C15" s="79" t="s">
        <v>315</v>
      </c>
      <c r="D15" s="87" t="s">
        <v>291</v>
      </c>
      <c r="E15" s="54">
        <v>24</v>
      </c>
      <c r="F15" s="35" t="s">
        <v>494</v>
      </c>
      <c r="G15" s="44">
        <v>0</v>
      </c>
      <c r="H15" s="44">
        <v>0</v>
      </c>
      <c r="I15" s="44">
        <v>0</v>
      </c>
      <c r="J15" s="44">
        <v>3</v>
      </c>
      <c r="K15" s="44">
        <v>5</v>
      </c>
      <c r="L15" s="44">
        <v>12</v>
      </c>
      <c r="M15" s="44">
        <v>7</v>
      </c>
      <c r="N15" s="44">
        <v>5</v>
      </c>
      <c r="O15" s="44">
        <v>0</v>
      </c>
      <c r="P15" s="44">
        <v>9</v>
      </c>
      <c r="Q15" s="44">
        <f>SUM(G15:P15)</f>
        <v>41</v>
      </c>
      <c r="R15" s="31"/>
    </row>
    <row r="16" spans="1:18" ht="15.75" x14ac:dyDescent="0.25">
      <c r="A16" s="52">
        <v>11</v>
      </c>
      <c r="B16" s="79" t="s">
        <v>297</v>
      </c>
      <c r="C16" s="79" t="s">
        <v>55</v>
      </c>
      <c r="D16" s="87" t="s">
        <v>56</v>
      </c>
      <c r="E16" s="120">
        <v>10</v>
      </c>
      <c r="F16" s="34" t="s">
        <v>509</v>
      </c>
      <c r="G16" s="43">
        <v>0</v>
      </c>
      <c r="H16" s="43">
        <v>0</v>
      </c>
      <c r="I16" s="43">
        <v>2</v>
      </c>
      <c r="J16" s="43">
        <v>2</v>
      </c>
      <c r="K16" s="43">
        <v>2</v>
      </c>
      <c r="L16" s="43">
        <v>6</v>
      </c>
      <c r="M16" s="43">
        <v>13</v>
      </c>
      <c r="N16" s="43">
        <v>5</v>
      </c>
      <c r="O16" s="43">
        <v>6</v>
      </c>
      <c r="P16" s="43">
        <v>4</v>
      </c>
      <c r="Q16" s="43">
        <f>SUM(G16:P16)</f>
        <v>40</v>
      </c>
      <c r="R16" s="51"/>
    </row>
    <row r="17" spans="1:18" ht="15.75" x14ac:dyDescent="0.25">
      <c r="A17" s="52">
        <v>12</v>
      </c>
      <c r="B17" s="53" t="s">
        <v>303</v>
      </c>
      <c r="C17" s="53" t="s">
        <v>304</v>
      </c>
      <c r="D17" s="61" t="s">
        <v>56</v>
      </c>
      <c r="E17" s="54">
        <v>15</v>
      </c>
      <c r="F17" s="23" t="s">
        <v>517</v>
      </c>
      <c r="G17" s="44">
        <v>0</v>
      </c>
      <c r="H17" s="44">
        <v>5</v>
      </c>
      <c r="I17" s="44">
        <v>4</v>
      </c>
      <c r="J17" s="44">
        <v>2</v>
      </c>
      <c r="K17" s="44">
        <v>0</v>
      </c>
      <c r="L17" s="44">
        <v>0</v>
      </c>
      <c r="M17" s="44">
        <v>10</v>
      </c>
      <c r="N17" s="44">
        <v>7</v>
      </c>
      <c r="O17" s="44">
        <v>4</v>
      </c>
      <c r="P17" s="44">
        <v>6</v>
      </c>
      <c r="Q17" s="44">
        <f>SUM(G17:P17)</f>
        <v>38</v>
      </c>
      <c r="R17" s="31"/>
    </row>
    <row r="18" spans="1:18" ht="15.75" x14ac:dyDescent="0.25">
      <c r="A18" s="52">
        <v>13</v>
      </c>
      <c r="B18" s="53" t="s">
        <v>527</v>
      </c>
      <c r="C18" s="53" t="s">
        <v>528</v>
      </c>
      <c r="D18" s="61" t="s">
        <v>48</v>
      </c>
      <c r="E18" s="54">
        <v>50</v>
      </c>
      <c r="F18" s="35" t="s">
        <v>529</v>
      </c>
      <c r="G18" s="44">
        <v>0</v>
      </c>
      <c r="H18" s="44">
        <v>0</v>
      </c>
      <c r="I18" s="44">
        <v>2</v>
      </c>
      <c r="J18" s="44">
        <v>3</v>
      </c>
      <c r="K18" s="44">
        <v>2</v>
      </c>
      <c r="L18" s="44">
        <v>6</v>
      </c>
      <c r="M18" s="44">
        <v>9</v>
      </c>
      <c r="N18" s="44">
        <v>5</v>
      </c>
      <c r="O18" s="44">
        <v>5</v>
      </c>
      <c r="P18" s="44">
        <v>6</v>
      </c>
      <c r="Q18" s="44">
        <f>SUM(G18:P18)</f>
        <v>38</v>
      </c>
      <c r="R18" s="31"/>
    </row>
    <row r="19" spans="1:18" ht="15.75" x14ac:dyDescent="0.25">
      <c r="A19" s="52">
        <v>14</v>
      </c>
      <c r="B19" s="93" t="s">
        <v>310</v>
      </c>
      <c r="C19" s="97" t="s">
        <v>94</v>
      </c>
      <c r="D19" s="93" t="s">
        <v>311</v>
      </c>
      <c r="E19" s="54">
        <v>22</v>
      </c>
      <c r="F19" s="35" t="s">
        <v>493</v>
      </c>
      <c r="G19" s="44">
        <v>0</v>
      </c>
      <c r="H19" s="44">
        <v>0</v>
      </c>
      <c r="I19" s="44">
        <v>2</v>
      </c>
      <c r="J19" s="44">
        <v>2</v>
      </c>
      <c r="K19" s="44">
        <v>3</v>
      </c>
      <c r="L19" s="44">
        <v>6</v>
      </c>
      <c r="M19" s="44">
        <v>9</v>
      </c>
      <c r="N19" s="44">
        <v>5</v>
      </c>
      <c r="O19" s="44">
        <v>2</v>
      </c>
      <c r="P19" s="44">
        <v>6</v>
      </c>
      <c r="Q19" s="44">
        <f>SUM(G19:P19)</f>
        <v>35</v>
      </c>
      <c r="R19" s="31"/>
    </row>
    <row r="20" spans="1:18" ht="15.75" x14ac:dyDescent="0.25">
      <c r="A20" s="52">
        <v>15</v>
      </c>
      <c r="B20" s="53" t="s">
        <v>317</v>
      </c>
      <c r="C20" s="53" t="s">
        <v>30</v>
      </c>
      <c r="D20" s="61" t="s">
        <v>53</v>
      </c>
      <c r="E20" s="54">
        <v>26</v>
      </c>
      <c r="F20" s="35" t="s">
        <v>505</v>
      </c>
      <c r="G20" s="44">
        <v>0</v>
      </c>
      <c r="H20" s="44">
        <v>0</v>
      </c>
      <c r="I20" s="44">
        <v>1</v>
      </c>
      <c r="J20" s="44">
        <v>1</v>
      </c>
      <c r="K20" s="44">
        <v>0</v>
      </c>
      <c r="L20" s="44">
        <v>6</v>
      </c>
      <c r="M20" s="44">
        <v>10</v>
      </c>
      <c r="N20" s="44">
        <v>7</v>
      </c>
      <c r="O20" s="44">
        <v>3</v>
      </c>
      <c r="P20" s="44">
        <v>7</v>
      </c>
      <c r="Q20" s="44">
        <f>SUM(G20:P20)</f>
        <v>35</v>
      </c>
      <c r="R20" s="31"/>
    </row>
    <row r="21" spans="1:18" ht="15.75" x14ac:dyDescent="0.25">
      <c r="A21" s="52">
        <v>16</v>
      </c>
      <c r="B21" s="53" t="s">
        <v>323</v>
      </c>
      <c r="C21" s="53" t="s">
        <v>47</v>
      </c>
      <c r="D21" s="61" t="s">
        <v>219</v>
      </c>
      <c r="E21" s="54">
        <v>31</v>
      </c>
      <c r="F21" s="23" t="s">
        <v>504</v>
      </c>
      <c r="G21" s="44">
        <v>0</v>
      </c>
      <c r="H21" s="44">
        <v>0</v>
      </c>
      <c r="I21" s="44">
        <v>3</v>
      </c>
      <c r="J21" s="44">
        <v>3</v>
      </c>
      <c r="K21" s="44">
        <v>0</v>
      </c>
      <c r="L21" s="44">
        <v>0</v>
      </c>
      <c r="M21" s="44">
        <v>12</v>
      </c>
      <c r="N21" s="44">
        <v>7</v>
      </c>
      <c r="O21" s="44">
        <v>2</v>
      </c>
      <c r="P21" s="44">
        <v>8</v>
      </c>
      <c r="Q21" s="44">
        <f>SUM(G21:P21)</f>
        <v>35</v>
      </c>
      <c r="R21" s="31"/>
    </row>
    <row r="22" spans="1:18" ht="15.75" x14ac:dyDescent="0.25">
      <c r="A22" s="52">
        <v>17</v>
      </c>
      <c r="B22" s="53" t="s">
        <v>339</v>
      </c>
      <c r="C22" s="53" t="s">
        <v>151</v>
      </c>
      <c r="D22" s="61" t="s">
        <v>56</v>
      </c>
      <c r="E22" s="54">
        <v>45</v>
      </c>
      <c r="F22" s="35" t="s">
        <v>526</v>
      </c>
      <c r="G22" s="44">
        <v>1</v>
      </c>
      <c r="H22" s="44">
        <v>5</v>
      </c>
      <c r="I22" s="44">
        <v>1</v>
      </c>
      <c r="J22" s="44">
        <v>2</v>
      </c>
      <c r="K22" s="44">
        <v>5</v>
      </c>
      <c r="L22" s="44">
        <v>6</v>
      </c>
      <c r="M22" s="44">
        <v>9</v>
      </c>
      <c r="N22" s="44">
        <v>0</v>
      </c>
      <c r="O22" s="44">
        <v>5</v>
      </c>
      <c r="P22" s="44">
        <v>1</v>
      </c>
      <c r="Q22" s="44">
        <f>SUM(G22:P22)</f>
        <v>35</v>
      </c>
      <c r="R22" s="31"/>
    </row>
    <row r="23" spans="1:18" ht="15.75" x14ac:dyDescent="0.25">
      <c r="A23" s="52">
        <v>18</v>
      </c>
      <c r="B23" s="53" t="s">
        <v>288</v>
      </c>
      <c r="C23" s="53" t="s">
        <v>289</v>
      </c>
      <c r="D23" s="61" t="s">
        <v>198</v>
      </c>
      <c r="E23" s="54">
        <v>4</v>
      </c>
      <c r="F23" s="34" t="s">
        <v>510</v>
      </c>
      <c r="G23" s="43">
        <v>0</v>
      </c>
      <c r="H23" s="43">
        <v>5</v>
      </c>
      <c r="I23" s="43">
        <v>2</v>
      </c>
      <c r="J23" s="43">
        <v>1</v>
      </c>
      <c r="K23" s="43">
        <v>3</v>
      </c>
      <c r="L23" s="43">
        <v>6</v>
      </c>
      <c r="M23" s="43">
        <v>2</v>
      </c>
      <c r="N23" s="43">
        <v>5</v>
      </c>
      <c r="O23" s="43">
        <v>5</v>
      </c>
      <c r="P23" s="43">
        <v>4</v>
      </c>
      <c r="Q23" s="43">
        <f>SUM(G23:P23)</f>
        <v>33</v>
      </c>
      <c r="R23" s="51"/>
    </row>
    <row r="24" spans="1:18" ht="15.75" x14ac:dyDescent="0.25">
      <c r="A24" s="52">
        <v>19</v>
      </c>
      <c r="B24" s="68" t="s">
        <v>295</v>
      </c>
      <c r="C24" s="68" t="s">
        <v>68</v>
      </c>
      <c r="D24" s="69" t="s">
        <v>219</v>
      </c>
      <c r="E24" s="73">
        <v>9</v>
      </c>
      <c r="F24" s="35" t="s">
        <v>519</v>
      </c>
      <c r="G24" s="44">
        <v>0</v>
      </c>
      <c r="H24" s="44">
        <v>0</v>
      </c>
      <c r="I24" s="44">
        <v>3</v>
      </c>
      <c r="J24" s="44">
        <v>2</v>
      </c>
      <c r="K24" s="44">
        <v>3</v>
      </c>
      <c r="L24" s="44">
        <v>6</v>
      </c>
      <c r="M24" s="44">
        <v>9</v>
      </c>
      <c r="N24" s="44">
        <v>3</v>
      </c>
      <c r="O24" s="44">
        <v>3</v>
      </c>
      <c r="P24" s="44">
        <v>4</v>
      </c>
      <c r="Q24" s="44">
        <f>SUM(G24:P24)</f>
        <v>33</v>
      </c>
      <c r="R24" s="31"/>
    </row>
    <row r="25" spans="1:18" ht="15.75" x14ac:dyDescent="0.25">
      <c r="A25" s="52">
        <v>20</v>
      </c>
      <c r="B25" s="53" t="s">
        <v>309</v>
      </c>
      <c r="C25" s="53" t="s">
        <v>22</v>
      </c>
      <c r="D25" s="61" t="s">
        <v>53</v>
      </c>
      <c r="E25" s="54">
        <v>18</v>
      </c>
      <c r="F25" s="35" t="s">
        <v>499</v>
      </c>
      <c r="G25" s="44">
        <v>0</v>
      </c>
      <c r="H25" s="44">
        <v>5</v>
      </c>
      <c r="I25" s="44">
        <v>2</v>
      </c>
      <c r="J25" s="44">
        <v>1</v>
      </c>
      <c r="K25" s="44">
        <v>3</v>
      </c>
      <c r="L25" s="44">
        <v>6</v>
      </c>
      <c r="M25" s="44">
        <v>2</v>
      </c>
      <c r="N25" s="44">
        <v>5</v>
      </c>
      <c r="O25" s="44">
        <v>5</v>
      </c>
      <c r="P25" s="44">
        <v>4</v>
      </c>
      <c r="Q25" s="44">
        <f>SUM(G25:P25)</f>
        <v>33</v>
      </c>
      <c r="R25" s="31"/>
    </row>
    <row r="26" spans="1:18" ht="15.75" x14ac:dyDescent="0.25">
      <c r="A26" s="52">
        <v>21</v>
      </c>
      <c r="B26" s="53" t="s">
        <v>298</v>
      </c>
      <c r="C26" s="53" t="s">
        <v>299</v>
      </c>
      <c r="D26" s="61" t="s">
        <v>300</v>
      </c>
      <c r="E26" s="54">
        <v>11</v>
      </c>
      <c r="F26" s="23" t="s">
        <v>518</v>
      </c>
      <c r="G26" s="44">
        <v>1</v>
      </c>
      <c r="H26" s="44">
        <v>0</v>
      </c>
      <c r="I26" s="44">
        <v>2</v>
      </c>
      <c r="J26" s="44">
        <v>2</v>
      </c>
      <c r="K26" s="44">
        <v>2</v>
      </c>
      <c r="L26" s="44">
        <v>6</v>
      </c>
      <c r="M26" s="44">
        <v>0</v>
      </c>
      <c r="N26" s="44">
        <v>5</v>
      </c>
      <c r="O26" s="44">
        <v>6</v>
      </c>
      <c r="P26" s="44">
        <v>8</v>
      </c>
      <c r="Q26" s="44">
        <f>SUM(G26:P26)</f>
        <v>32</v>
      </c>
      <c r="R26" s="31"/>
    </row>
    <row r="27" spans="1:18" ht="15.75" x14ac:dyDescent="0.25">
      <c r="A27" s="52">
        <v>22</v>
      </c>
      <c r="B27" s="53" t="s">
        <v>322</v>
      </c>
      <c r="C27" s="53" t="s">
        <v>58</v>
      </c>
      <c r="D27" s="61" t="s">
        <v>53</v>
      </c>
      <c r="E27" s="54">
        <v>30</v>
      </c>
      <c r="F27" s="35" t="s">
        <v>498</v>
      </c>
      <c r="G27" s="44">
        <v>0</v>
      </c>
      <c r="H27" s="44">
        <v>5</v>
      </c>
      <c r="I27" s="44">
        <v>2</v>
      </c>
      <c r="J27" s="44">
        <v>3</v>
      </c>
      <c r="K27" s="44">
        <v>0</v>
      </c>
      <c r="L27" s="44">
        <v>6</v>
      </c>
      <c r="M27" s="44">
        <v>9</v>
      </c>
      <c r="N27" s="44">
        <v>0</v>
      </c>
      <c r="O27" s="44">
        <v>3</v>
      </c>
      <c r="P27" s="44">
        <v>4</v>
      </c>
      <c r="Q27" s="44">
        <f>SUM(G27:P27)</f>
        <v>32</v>
      </c>
      <c r="R27" s="31"/>
    </row>
    <row r="28" spans="1:18" ht="15.75" x14ac:dyDescent="0.25">
      <c r="A28" s="52">
        <v>23</v>
      </c>
      <c r="B28" s="53" t="s">
        <v>296</v>
      </c>
      <c r="C28" s="53" t="s">
        <v>158</v>
      </c>
      <c r="D28" s="61" t="s">
        <v>56</v>
      </c>
      <c r="E28" s="54">
        <v>10</v>
      </c>
      <c r="F28" s="35" t="s">
        <v>508</v>
      </c>
      <c r="G28" s="44">
        <v>0</v>
      </c>
      <c r="H28" s="44">
        <v>0</v>
      </c>
      <c r="I28" s="44">
        <v>1</v>
      </c>
      <c r="J28" s="44">
        <v>1</v>
      </c>
      <c r="K28" s="44">
        <v>0</v>
      </c>
      <c r="L28" s="44">
        <v>6</v>
      </c>
      <c r="M28" s="44">
        <v>4</v>
      </c>
      <c r="N28" s="44">
        <v>5</v>
      </c>
      <c r="O28" s="44">
        <v>7</v>
      </c>
      <c r="P28" s="44">
        <v>6</v>
      </c>
      <c r="Q28" s="44">
        <f>SUM(G28:P28)</f>
        <v>30</v>
      </c>
      <c r="R28" s="31"/>
    </row>
    <row r="29" spans="1:18" ht="15.75" x14ac:dyDescent="0.25">
      <c r="A29" s="52">
        <v>24</v>
      </c>
      <c r="B29" s="53" t="s">
        <v>285</v>
      </c>
      <c r="C29" s="53" t="s">
        <v>286</v>
      </c>
      <c r="D29" s="61" t="s">
        <v>56</v>
      </c>
      <c r="E29" s="54">
        <v>2</v>
      </c>
      <c r="F29" s="34" t="s">
        <v>515</v>
      </c>
      <c r="G29" s="43">
        <v>1</v>
      </c>
      <c r="H29" s="43">
        <v>0</v>
      </c>
      <c r="I29" s="43">
        <v>3</v>
      </c>
      <c r="J29" s="43">
        <v>3</v>
      </c>
      <c r="K29" s="43">
        <v>2</v>
      </c>
      <c r="L29" s="43">
        <v>6</v>
      </c>
      <c r="M29" s="43">
        <v>7</v>
      </c>
      <c r="N29" s="43">
        <v>0</v>
      </c>
      <c r="O29" s="43">
        <v>2</v>
      </c>
      <c r="P29" s="43">
        <v>4</v>
      </c>
      <c r="Q29" s="43">
        <f>SUM(G29:P29)</f>
        <v>28</v>
      </c>
      <c r="R29" s="51"/>
    </row>
    <row r="30" spans="1:18" ht="15.75" x14ac:dyDescent="0.25">
      <c r="A30" s="52">
        <v>25</v>
      </c>
      <c r="B30" s="53" t="s">
        <v>287</v>
      </c>
      <c r="C30" s="53" t="s">
        <v>55</v>
      </c>
      <c r="D30" s="61" t="s">
        <v>66</v>
      </c>
      <c r="E30" s="54">
        <v>3</v>
      </c>
      <c r="F30" s="34" t="s">
        <v>607</v>
      </c>
      <c r="G30" s="43">
        <v>0</v>
      </c>
      <c r="H30" s="43">
        <v>0</v>
      </c>
      <c r="I30" s="43">
        <v>4</v>
      </c>
      <c r="J30" s="43">
        <v>2</v>
      </c>
      <c r="K30" s="43">
        <v>3</v>
      </c>
      <c r="L30" s="43">
        <v>6</v>
      </c>
      <c r="M30" s="43">
        <v>4</v>
      </c>
      <c r="N30" s="43">
        <v>2</v>
      </c>
      <c r="O30" s="43">
        <v>3</v>
      </c>
      <c r="P30" s="43">
        <v>4</v>
      </c>
      <c r="Q30" s="43">
        <f>SUM(G30:P30)</f>
        <v>28</v>
      </c>
      <c r="R30" s="51"/>
    </row>
    <row r="31" spans="1:18" ht="15.75" x14ac:dyDescent="0.25">
      <c r="A31" s="52">
        <v>26</v>
      </c>
      <c r="B31" s="53" t="s">
        <v>325</v>
      </c>
      <c r="C31" s="53" t="s">
        <v>142</v>
      </c>
      <c r="D31" s="61" t="s">
        <v>40</v>
      </c>
      <c r="E31" s="54">
        <v>37</v>
      </c>
      <c r="F31" s="35" t="s">
        <v>502</v>
      </c>
      <c r="G31" s="44">
        <v>0</v>
      </c>
      <c r="H31" s="44">
        <v>0</v>
      </c>
      <c r="I31" s="44">
        <v>0</v>
      </c>
      <c r="J31" s="44">
        <v>2</v>
      </c>
      <c r="K31" s="44">
        <v>0</v>
      </c>
      <c r="L31" s="44">
        <v>6</v>
      </c>
      <c r="M31" s="44">
        <v>12</v>
      </c>
      <c r="N31" s="44">
        <v>0</v>
      </c>
      <c r="O31" s="44">
        <v>4</v>
      </c>
      <c r="P31" s="44">
        <v>4</v>
      </c>
      <c r="Q31" s="44">
        <f>SUM(G31:P31)</f>
        <v>28</v>
      </c>
      <c r="R31" s="31"/>
    </row>
    <row r="32" spans="1:18" ht="15.75" x14ac:dyDescent="0.25">
      <c r="A32" s="52">
        <v>27</v>
      </c>
      <c r="B32" s="53" t="s">
        <v>334</v>
      </c>
      <c r="C32" s="53" t="s">
        <v>335</v>
      </c>
      <c r="D32" s="61" t="s">
        <v>69</v>
      </c>
      <c r="E32" s="54" t="s">
        <v>99</v>
      </c>
      <c r="F32" s="35" t="s">
        <v>531</v>
      </c>
      <c r="G32" s="44">
        <v>0</v>
      </c>
      <c r="H32" s="44">
        <v>0</v>
      </c>
      <c r="I32" s="44">
        <v>0</v>
      </c>
      <c r="J32" s="44">
        <v>2</v>
      </c>
      <c r="K32" s="44">
        <v>0</v>
      </c>
      <c r="L32" s="44">
        <v>6</v>
      </c>
      <c r="M32" s="44">
        <v>5</v>
      </c>
      <c r="N32" s="44">
        <v>6</v>
      </c>
      <c r="O32" s="44">
        <v>3</v>
      </c>
      <c r="P32" s="44">
        <v>4</v>
      </c>
      <c r="Q32" s="44">
        <f>SUM(G32:P32)</f>
        <v>26</v>
      </c>
      <c r="R32" s="31"/>
    </row>
    <row r="33" spans="1:18" ht="15.75" x14ac:dyDescent="0.25">
      <c r="A33" s="52">
        <v>28</v>
      </c>
      <c r="B33" s="53" t="s">
        <v>336</v>
      </c>
      <c r="C33" s="53" t="s">
        <v>337</v>
      </c>
      <c r="D33" s="61" t="s">
        <v>338</v>
      </c>
      <c r="E33" s="54" t="s">
        <v>100</v>
      </c>
      <c r="F33" s="35" t="s">
        <v>524</v>
      </c>
      <c r="G33" s="44">
        <v>0</v>
      </c>
      <c r="H33" s="44">
        <v>4</v>
      </c>
      <c r="I33" s="44">
        <v>1</v>
      </c>
      <c r="J33" s="44">
        <v>2</v>
      </c>
      <c r="K33" s="44">
        <v>0</v>
      </c>
      <c r="L33" s="44">
        <v>6</v>
      </c>
      <c r="M33" s="44">
        <v>3</v>
      </c>
      <c r="N33" s="44">
        <v>0</v>
      </c>
      <c r="O33" s="44">
        <v>7</v>
      </c>
      <c r="P33" s="44">
        <v>2</v>
      </c>
      <c r="Q33" s="44">
        <f>SUM(G33:P33)</f>
        <v>25</v>
      </c>
      <c r="R33" s="31"/>
    </row>
    <row r="34" spans="1:18" ht="15.75" x14ac:dyDescent="0.25">
      <c r="A34" s="52">
        <v>29</v>
      </c>
      <c r="B34" s="53" t="s">
        <v>340</v>
      </c>
      <c r="C34" s="53" t="s">
        <v>211</v>
      </c>
      <c r="D34" s="61" t="s">
        <v>226</v>
      </c>
      <c r="E34" s="54">
        <v>19</v>
      </c>
      <c r="F34" s="23" t="s">
        <v>522</v>
      </c>
      <c r="G34" s="44">
        <v>0</v>
      </c>
      <c r="H34" s="44">
        <v>0</v>
      </c>
      <c r="I34" s="44">
        <v>2</v>
      </c>
      <c r="J34" s="44">
        <v>2</v>
      </c>
      <c r="K34" s="44">
        <v>2</v>
      </c>
      <c r="L34" s="44">
        <v>0</v>
      </c>
      <c r="M34" s="44">
        <v>6</v>
      </c>
      <c r="N34" s="44">
        <v>0</v>
      </c>
      <c r="O34" s="44">
        <v>8</v>
      </c>
      <c r="P34" s="44">
        <v>4</v>
      </c>
      <c r="Q34" s="44">
        <f>SUM(G34:P34)</f>
        <v>24</v>
      </c>
      <c r="R34" s="31"/>
    </row>
    <row r="35" spans="1:18" ht="15.75" x14ac:dyDescent="0.25">
      <c r="A35" s="52">
        <v>30</v>
      </c>
      <c r="B35" s="98" t="s">
        <v>293</v>
      </c>
      <c r="C35" s="98" t="s">
        <v>294</v>
      </c>
      <c r="D35" s="100" t="s">
        <v>53</v>
      </c>
      <c r="E35" s="102">
        <v>7</v>
      </c>
      <c r="F35" s="35" t="s">
        <v>511</v>
      </c>
      <c r="G35" s="44">
        <v>0</v>
      </c>
      <c r="H35" s="44">
        <v>5</v>
      </c>
      <c r="I35" s="44">
        <v>0</v>
      </c>
      <c r="J35" s="44">
        <v>2</v>
      </c>
      <c r="K35" s="44">
        <v>0</v>
      </c>
      <c r="L35" s="44">
        <v>6</v>
      </c>
      <c r="M35" s="44">
        <v>6</v>
      </c>
      <c r="N35" s="44">
        <v>0</v>
      </c>
      <c r="O35" s="44">
        <v>0</v>
      </c>
      <c r="P35" s="44">
        <v>2</v>
      </c>
      <c r="Q35" s="44">
        <f>SUM(G35:P35)</f>
        <v>21</v>
      </c>
      <c r="R35" s="31"/>
    </row>
    <row r="36" spans="1:18" ht="15.75" x14ac:dyDescent="0.25">
      <c r="A36" s="52">
        <v>31</v>
      </c>
      <c r="B36" s="53" t="s">
        <v>290</v>
      </c>
      <c r="C36" s="53" t="s">
        <v>221</v>
      </c>
      <c r="D36" s="61" t="s">
        <v>291</v>
      </c>
      <c r="E36" s="54">
        <v>5</v>
      </c>
      <c r="F36" s="35" t="s">
        <v>512</v>
      </c>
      <c r="G36" s="44">
        <v>0</v>
      </c>
      <c r="H36" s="44">
        <v>4</v>
      </c>
      <c r="I36" s="44">
        <v>1</v>
      </c>
      <c r="J36" s="44">
        <v>2</v>
      </c>
      <c r="K36" s="44">
        <v>0</v>
      </c>
      <c r="L36" s="44">
        <v>0</v>
      </c>
      <c r="M36" s="44">
        <v>8</v>
      </c>
      <c r="N36" s="44">
        <v>0</v>
      </c>
      <c r="O36" s="44">
        <v>0</v>
      </c>
      <c r="P36" s="44">
        <v>5</v>
      </c>
      <c r="Q36" s="44">
        <f>SUM(G36:P36)</f>
        <v>20</v>
      </c>
      <c r="R36" s="31"/>
    </row>
    <row r="37" spans="1:18" ht="15.75" x14ac:dyDescent="0.25">
      <c r="A37" s="52">
        <v>32</v>
      </c>
      <c r="B37" s="62" t="s">
        <v>292</v>
      </c>
      <c r="C37" s="62" t="s">
        <v>33</v>
      </c>
      <c r="D37" s="63" t="s">
        <v>48</v>
      </c>
      <c r="E37" s="71">
        <v>6</v>
      </c>
      <c r="F37" s="35" t="s">
        <v>514</v>
      </c>
      <c r="G37" s="44">
        <v>1</v>
      </c>
      <c r="H37" s="44">
        <v>0</v>
      </c>
      <c r="I37" s="44">
        <v>2</v>
      </c>
      <c r="J37" s="44">
        <v>2</v>
      </c>
      <c r="K37" s="44">
        <v>2</v>
      </c>
      <c r="L37" s="44">
        <v>6</v>
      </c>
      <c r="M37" s="44">
        <v>0</v>
      </c>
      <c r="N37" s="44">
        <v>0</v>
      </c>
      <c r="O37" s="44">
        <v>3</v>
      </c>
      <c r="P37" s="44">
        <v>4</v>
      </c>
      <c r="Q37" s="44">
        <f>SUM(G37:P37)</f>
        <v>20</v>
      </c>
      <c r="R37" s="31"/>
    </row>
    <row r="38" spans="1:18" ht="15.75" x14ac:dyDescent="0.25">
      <c r="A38" s="52">
        <v>33</v>
      </c>
      <c r="B38" s="53" t="s">
        <v>333</v>
      </c>
      <c r="C38" s="53" t="s">
        <v>193</v>
      </c>
      <c r="D38" s="61" t="s">
        <v>252</v>
      </c>
      <c r="E38" s="54">
        <v>51</v>
      </c>
      <c r="F38" s="35" t="s">
        <v>530</v>
      </c>
      <c r="G38" s="44">
        <v>0</v>
      </c>
      <c r="H38" s="44">
        <v>0</v>
      </c>
      <c r="I38" s="44">
        <v>2</v>
      </c>
      <c r="J38" s="44">
        <v>2</v>
      </c>
      <c r="K38" s="44">
        <v>0</v>
      </c>
      <c r="L38" s="44">
        <v>6</v>
      </c>
      <c r="M38" s="44">
        <v>2</v>
      </c>
      <c r="N38" s="44">
        <v>3</v>
      </c>
      <c r="O38" s="44">
        <v>0</v>
      </c>
      <c r="P38" s="44">
        <v>3</v>
      </c>
      <c r="Q38" s="44">
        <f>SUM(G38:P38)</f>
        <v>18</v>
      </c>
      <c r="R38" s="31"/>
    </row>
    <row r="39" spans="1:18" ht="15.75" x14ac:dyDescent="0.25">
      <c r="A39" s="52">
        <v>34</v>
      </c>
      <c r="B39" s="53" t="s">
        <v>305</v>
      </c>
      <c r="C39" s="53" t="s">
        <v>306</v>
      </c>
      <c r="D39" s="61" t="s">
        <v>183</v>
      </c>
      <c r="E39" s="80">
        <v>16</v>
      </c>
      <c r="F39" s="35" t="s">
        <v>513</v>
      </c>
      <c r="G39" s="44">
        <v>0</v>
      </c>
      <c r="H39" s="44">
        <v>0</v>
      </c>
      <c r="I39" s="44">
        <v>3</v>
      </c>
      <c r="J39" s="44">
        <v>2</v>
      </c>
      <c r="K39" s="44">
        <v>0</v>
      </c>
      <c r="L39" s="44">
        <v>6</v>
      </c>
      <c r="M39" s="44">
        <v>0</v>
      </c>
      <c r="N39" s="44">
        <v>0</v>
      </c>
      <c r="O39" s="44">
        <v>0</v>
      </c>
      <c r="P39" s="44">
        <v>5</v>
      </c>
      <c r="Q39" s="44">
        <f>SUM(G39:P39)</f>
        <v>16</v>
      </c>
      <c r="R39" s="31"/>
    </row>
    <row r="40" spans="1:18" ht="15.75" x14ac:dyDescent="0.25">
      <c r="A40" s="52">
        <v>35</v>
      </c>
      <c r="B40" s="86" t="s">
        <v>316</v>
      </c>
      <c r="C40" s="83" t="s">
        <v>33</v>
      </c>
      <c r="D40" s="83" t="s">
        <v>66</v>
      </c>
      <c r="E40" s="84">
        <v>25</v>
      </c>
      <c r="F40" s="35" t="s">
        <v>506</v>
      </c>
      <c r="G40" s="44">
        <v>0</v>
      </c>
      <c r="H40" s="44">
        <v>0</v>
      </c>
      <c r="I40" s="44">
        <v>1</v>
      </c>
      <c r="J40" s="44">
        <v>1</v>
      </c>
      <c r="K40" s="44">
        <v>0</v>
      </c>
      <c r="L40" s="44">
        <v>6</v>
      </c>
      <c r="M40" s="44">
        <v>4</v>
      </c>
      <c r="N40" s="44">
        <v>0</v>
      </c>
      <c r="O40" s="44">
        <v>0</v>
      </c>
      <c r="P40" s="44">
        <v>4</v>
      </c>
      <c r="Q40" s="44">
        <f>SUM(G40:P40)</f>
        <v>16</v>
      </c>
      <c r="R40" s="31"/>
    </row>
    <row r="41" spans="1:18" ht="15.75" x14ac:dyDescent="0.25">
      <c r="A41" s="52">
        <v>36</v>
      </c>
      <c r="B41" s="53" t="s">
        <v>327</v>
      </c>
      <c r="C41" s="53" t="s">
        <v>22</v>
      </c>
      <c r="D41" s="61" t="s">
        <v>64</v>
      </c>
      <c r="E41" s="54">
        <v>43</v>
      </c>
      <c r="F41" s="35" t="s">
        <v>503</v>
      </c>
      <c r="G41" s="44">
        <v>0</v>
      </c>
      <c r="H41" s="44">
        <v>0</v>
      </c>
      <c r="I41" s="44">
        <v>0</v>
      </c>
      <c r="J41" s="44">
        <v>2</v>
      </c>
      <c r="K41" s="44">
        <v>0</v>
      </c>
      <c r="L41" s="44">
        <v>0</v>
      </c>
      <c r="M41" s="44">
        <v>7</v>
      </c>
      <c r="N41" s="44">
        <v>0</v>
      </c>
      <c r="O41" s="44">
        <v>0</v>
      </c>
      <c r="P41" s="44">
        <v>6</v>
      </c>
      <c r="Q41" s="44">
        <f>SUM(G41:P41)</f>
        <v>15</v>
      </c>
      <c r="R41" s="31"/>
    </row>
    <row r="42" spans="1:18" ht="15.75" x14ac:dyDescent="0.25">
      <c r="A42" s="52">
        <v>37</v>
      </c>
      <c r="B42" s="94" t="s">
        <v>326</v>
      </c>
      <c r="C42" s="53" t="s">
        <v>62</v>
      </c>
      <c r="D42" s="61" t="s">
        <v>48</v>
      </c>
      <c r="E42" s="54">
        <v>41</v>
      </c>
      <c r="F42" s="35" t="s">
        <v>501</v>
      </c>
      <c r="G42" s="44">
        <v>0</v>
      </c>
      <c r="H42" s="44">
        <v>0</v>
      </c>
      <c r="I42" s="44">
        <v>1</v>
      </c>
      <c r="J42" s="44">
        <v>1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4</v>
      </c>
      <c r="Q42" s="44">
        <f>SUM(G42:P42)</f>
        <v>14</v>
      </c>
      <c r="R42" s="31"/>
    </row>
    <row r="43" spans="1:18" ht="15.75" x14ac:dyDescent="0.25">
      <c r="A43" s="52">
        <v>38</v>
      </c>
      <c r="B43" s="53" t="s">
        <v>318</v>
      </c>
      <c r="C43" s="53" t="s">
        <v>319</v>
      </c>
      <c r="D43" s="61" t="s">
        <v>320</v>
      </c>
      <c r="E43" s="54">
        <v>28</v>
      </c>
      <c r="F43" s="36" t="s">
        <v>500</v>
      </c>
      <c r="G43" s="49">
        <v>1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4</v>
      </c>
      <c r="N43" s="49">
        <v>3</v>
      </c>
      <c r="O43" s="44">
        <v>0</v>
      </c>
      <c r="P43" s="44">
        <v>2</v>
      </c>
      <c r="Q43" s="44">
        <f>SUM(G43:P43)</f>
        <v>11</v>
      </c>
      <c r="R43" s="31"/>
    </row>
    <row r="44" spans="1:18" x14ac:dyDescent="0.25">
      <c r="F44"/>
    </row>
    <row r="45" spans="1:18" x14ac:dyDescent="0.25">
      <c r="F45"/>
    </row>
    <row r="46" spans="1:18" x14ac:dyDescent="0.25">
      <c r="F46"/>
    </row>
    <row r="47" spans="1:18" ht="18.75" x14ac:dyDescent="0.3">
      <c r="B47" s="3" t="s">
        <v>2</v>
      </c>
      <c r="C47" s="3"/>
      <c r="D47" s="3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8.75" x14ac:dyDescent="0.3">
      <c r="B48" s="3"/>
      <c r="C48" s="3"/>
      <c r="D48" s="3"/>
      <c r="E48" s="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2:18" ht="18.75" x14ac:dyDescent="0.3">
      <c r="B49" s="3"/>
      <c r="C49" s="3"/>
      <c r="D49" s="3"/>
      <c r="E49" s="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2:18" ht="18.75" x14ac:dyDescent="0.3"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</row>
    <row r="51" spans="2:18" ht="18.75" x14ac:dyDescent="0.3">
      <c r="B51" s="3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</row>
    <row r="52" spans="2:18" x14ac:dyDescent="0.25">
      <c r="F52"/>
    </row>
  </sheetData>
  <sortState ref="A6:R43">
    <sortCondition descending="1" ref="Q6:Q43"/>
  </sortState>
  <mergeCells count="2">
    <mergeCell ref="A3:R3"/>
    <mergeCell ref="A4:R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R5" sqref="R5"/>
    </sheetView>
  </sheetViews>
  <sheetFormatPr defaultRowHeight="15" x14ac:dyDescent="0.25"/>
  <cols>
    <col min="1" max="1" width="6.140625" customWidth="1"/>
    <col min="2" max="4" width="18.5703125" customWidth="1"/>
    <col min="5" max="5" width="5.28515625" customWidth="1"/>
    <col min="6" max="6" width="5.7109375" style="9" customWidth="1"/>
    <col min="7" max="14" width="5.7109375" customWidth="1"/>
    <col min="15" max="15" width="6.42578125" customWidth="1"/>
    <col min="16" max="16" width="5.85546875" customWidth="1"/>
    <col min="18" max="18" width="17.85546875" customWidth="1"/>
  </cols>
  <sheetData>
    <row r="1" spans="1:18" ht="18.75" x14ac:dyDescent="0.3">
      <c r="A1" s="2"/>
      <c r="B1" s="3"/>
      <c r="C1" s="3"/>
      <c r="D1" s="3"/>
      <c r="E1" s="3"/>
      <c r="F1" s="10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8.75" x14ac:dyDescent="0.3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.75" x14ac:dyDescent="0.3">
      <c r="A3" s="108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109"/>
    </row>
    <row r="4" spans="1:18" ht="25.5" x14ac:dyDescent="0.25">
      <c r="A4" s="14" t="s">
        <v>575</v>
      </c>
      <c r="B4" s="15" t="s">
        <v>10</v>
      </c>
      <c r="C4" s="15" t="s">
        <v>11</v>
      </c>
      <c r="D4" s="15" t="s">
        <v>12</v>
      </c>
      <c r="E4" s="16" t="s">
        <v>4</v>
      </c>
      <c r="F4" s="14" t="s">
        <v>3</v>
      </c>
      <c r="G4" s="19" t="s">
        <v>576</v>
      </c>
      <c r="H4" s="19" t="s">
        <v>577</v>
      </c>
      <c r="I4" s="19" t="s">
        <v>578</v>
      </c>
      <c r="J4" s="19" t="s">
        <v>579</v>
      </c>
      <c r="K4" s="19" t="s">
        <v>580</v>
      </c>
      <c r="L4" s="19" t="s">
        <v>581</v>
      </c>
      <c r="M4" s="19" t="s">
        <v>582</v>
      </c>
      <c r="N4" s="19" t="s">
        <v>583</v>
      </c>
      <c r="O4" s="19" t="s">
        <v>584</v>
      </c>
      <c r="P4" s="19" t="s">
        <v>585</v>
      </c>
      <c r="Q4" s="17" t="s">
        <v>586</v>
      </c>
      <c r="R4" s="18" t="s">
        <v>1</v>
      </c>
    </row>
    <row r="5" spans="1:18" ht="15.75" x14ac:dyDescent="0.25">
      <c r="A5" s="52">
        <v>1</v>
      </c>
      <c r="B5" s="13" t="s">
        <v>282</v>
      </c>
      <c r="C5" s="13" t="s">
        <v>268</v>
      </c>
      <c r="D5" s="90" t="s">
        <v>189</v>
      </c>
      <c r="E5" s="22">
        <v>50</v>
      </c>
      <c r="F5" s="29" t="s">
        <v>459</v>
      </c>
      <c r="G5" s="112">
        <v>0</v>
      </c>
      <c r="H5" s="112">
        <v>0</v>
      </c>
      <c r="I5" s="112">
        <v>5</v>
      </c>
      <c r="J5" s="112">
        <v>0</v>
      </c>
      <c r="K5" s="112">
        <v>4</v>
      </c>
      <c r="L5" s="112">
        <v>0</v>
      </c>
      <c r="M5" s="112">
        <v>14</v>
      </c>
      <c r="N5" s="112">
        <v>10</v>
      </c>
      <c r="O5" s="112">
        <v>12</v>
      </c>
      <c r="P5" s="112">
        <v>6</v>
      </c>
      <c r="Q5" s="112">
        <f>SUM(G5:P5)</f>
        <v>51</v>
      </c>
      <c r="R5" s="114" t="s">
        <v>572</v>
      </c>
    </row>
    <row r="6" spans="1:18" ht="15.75" x14ac:dyDescent="0.25">
      <c r="A6" s="52">
        <v>2</v>
      </c>
      <c r="B6" s="53" t="s">
        <v>247</v>
      </c>
      <c r="C6" s="53" t="s">
        <v>248</v>
      </c>
      <c r="D6" s="61" t="s">
        <v>53</v>
      </c>
      <c r="E6" s="54">
        <v>24</v>
      </c>
      <c r="F6" s="35" t="s">
        <v>455</v>
      </c>
      <c r="G6" s="42">
        <v>1</v>
      </c>
      <c r="H6" s="45">
        <v>5</v>
      </c>
      <c r="I6" s="45">
        <v>4</v>
      </c>
      <c r="J6" s="45">
        <v>0</v>
      </c>
      <c r="K6" s="45">
        <v>6</v>
      </c>
      <c r="L6" s="45">
        <v>1</v>
      </c>
      <c r="M6" s="42">
        <v>10</v>
      </c>
      <c r="N6" s="45">
        <v>8</v>
      </c>
      <c r="O6" s="45">
        <v>6</v>
      </c>
      <c r="P6" s="45">
        <v>6</v>
      </c>
      <c r="Q6" s="45">
        <f>SUM(G6:P6)</f>
        <v>47</v>
      </c>
      <c r="R6" s="38"/>
    </row>
    <row r="7" spans="1:18" ht="15.75" x14ac:dyDescent="0.25">
      <c r="A7" s="52">
        <v>3</v>
      </c>
      <c r="B7" s="53" t="s">
        <v>249</v>
      </c>
      <c r="C7" s="53" t="s">
        <v>250</v>
      </c>
      <c r="D7" s="61" t="s">
        <v>75</v>
      </c>
      <c r="E7" s="54">
        <v>24</v>
      </c>
      <c r="F7" s="35" t="s">
        <v>452</v>
      </c>
      <c r="G7" s="42">
        <v>1</v>
      </c>
      <c r="H7" s="45">
        <v>1</v>
      </c>
      <c r="I7" s="45">
        <v>3</v>
      </c>
      <c r="J7" s="45">
        <v>0</v>
      </c>
      <c r="K7" s="45">
        <v>6</v>
      </c>
      <c r="L7" s="45">
        <v>1</v>
      </c>
      <c r="M7" s="42">
        <v>10</v>
      </c>
      <c r="N7" s="45">
        <v>10</v>
      </c>
      <c r="O7" s="45">
        <v>9</v>
      </c>
      <c r="P7" s="45">
        <v>6</v>
      </c>
      <c r="Q7" s="45">
        <f>SUM(G7:P7)</f>
        <v>47</v>
      </c>
      <c r="R7" s="38"/>
    </row>
    <row r="8" spans="1:18" ht="15.75" x14ac:dyDescent="0.25">
      <c r="A8" s="52">
        <v>4</v>
      </c>
      <c r="B8" s="53" t="s">
        <v>262</v>
      </c>
      <c r="C8" s="53" t="s">
        <v>160</v>
      </c>
      <c r="D8" s="61" t="s">
        <v>69</v>
      </c>
      <c r="E8" s="54">
        <v>36</v>
      </c>
      <c r="F8" s="30" t="s">
        <v>473</v>
      </c>
      <c r="G8" s="42">
        <v>1</v>
      </c>
      <c r="H8" s="46">
        <v>4</v>
      </c>
      <c r="I8" s="46">
        <v>4</v>
      </c>
      <c r="J8" s="46">
        <v>0</v>
      </c>
      <c r="K8" s="46">
        <v>0</v>
      </c>
      <c r="L8" s="46">
        <v>2</v>
      </c>
      <c r="M8" s="42">
        <v>12</v>
      </c>
      <c r="N8" s="46">
        <v>2</v>
      </c>
      <c r="O8" s="45">
        <v>9</v>
      </c>
      <c r="P8" s="45">
        <v>10</v>
      </c>
      <c r="Q8" s="45">
        <f>SUM(G8:P8)</f>
        <v>44</v>
      </c>
      <c r="R8" s="38"/>
    </row>
    <row r="9" spans="1:18" ht="15.75" x14ac:dyDescent="0.25">
      <c r="A9" s="52">
        <v>5</v>
      </c>
      <c r="B9" s="53" t="s">
        <v>205</v>
      </c>
      <c r="C9" s="53" t="s">
        <v>33</v>
      </c>
      <c r="D9" s="61" t="s">
        <v>20</v>
      </c>
      <c r="E9" s="54">
        <v>2</v>
      </c>
      <c r="F9" s="34" t="s">
        <v>487</v>
      </c>
      <c r="G9" s="42">
        <v>1</v>
      </c>
      <c r="H9" s="42">
        <v>1</v>
      </c>
      <c r="I9" s="42">
        <v>4</v>
      </c>
      <c r="J9" s="42">
        <v>1</v>
      </c>
      <c r="K9" s="42">
        <v>0</v>
      </c>
      <c r="L9" s="42">
        <v>0</v>
      </c>
      <c r="M9" s="42">
        <v>18</v>
      </c>
      <c r="N9" s="42">
        <v>4</v>
      </c>
      <c r="O9" s="42">
        <v>9</v>
      </c>
      <c r="P9" s="42">
        <v>4</v>
      </c>
      <c r="Q9" s="42">
        <f>SUM(G9:P9)</f>
        <v>42</v>
      </c>
      <c r="R9" s="57"/>
    </row>
    <row r="10" spans="1:18" ht="15.75" x14ac:dyDescent="0.25">
      <c r="A10" s="52">
        <v>6</v>
      </c>
      <c r="B10" s="53" t="s">
        <v>239</v>
      </c>
      <c r="C10" s="53" t="s">
        <v>22</v>
      </c>
      <c r="D10" s="61" t="s">
        <v>20</v>
      </c>
      <c r="E10" s="54">
        <v>17</v>
      </c>
      <c r="F10" s="35" t="s">
        <v>439</v>
      </c>
      <c r="G10" s="42">
        <v>1</v>
      </c>
      <c r="H10" s="45">
        <v>0</v>
      </c>
      <c r="I10" s="45">
        <v>3</v>
      </c>
      <c r="J10" s="45">
        <v>3</v>
      </c>
      <c r="K10" s="45">
        <v>0</v>
      </c>
      <c r="L10" s="45">
        <v>3</v>
      </c>
      <c r="M10" s="42">
        <v>18</v>
      </c>
      <c r="N10" s="45">
        <v>1</v>
      </c>
      <c r="O10" s="45">
        <v>6</v>
      </c>
      <c r="P10" s="45">
        <v>6</v>
      </c>
      <c r="Q10" s="45">
        <f>SUM(G10:P10)</f>
        <v>41</v>
      </c>
      <c r="R10" s="38"/>
    </row>
    <row r="11" spans="1:18" ht="15.75" x14ac:dyDescent="0.25">
      <c r="A11" s="52">
        <v>7</v>
      </c>
      <c r="B11" s="79" t="s">
        <v>277</v>
      </c>
      <c r="C11" s="79" t="s">
        <v>278</v>
      </c>
      <c r="D11" s="87" t="s">
        <v>254</v>
      </c>
      <c r="E11" s="54">
        <v>48</v>
      </c>
      <c r="F11" s="31" t="s">
        <v>468</v>
      </c>
      <c r="G11" s="42">
        <v>0</v>
      </c>
      <c r="H11" s="44">
        <v>0</v>
      </c>
      <c r="I11" s="44">
        <v>4</v>
      </c>
      <c r="J11" s="44">
        <v>0</v>
      </c>
      <c r="K11" s="44">
        <v>0</v>
      </c>
      <c r="L11" s="44">
        <v>1</v>
      </c>
      <c r="M11" s="42">
        <v>10</v>
      </c>
      <c r="N11" s="44">
        <v>6</v>
      </c>
      <c r="O11" s="44">
        <v>12</v>
      </c>
      <c r="P11" s="44">
        <v>8</v>
      </c>
      <c r="Q11" s="44">
        <f>SUM(G11:P11)</f>
        <v>41</v>
      </c>
      <c r="R11" s="116"/>
    </row>
    <row r="12" spans="1:18" ht="15.75" x14ac:dyDescent="0.25">
      <c r="A12" s="52">
        <v>8</v>
      </c>
      <c r="B12" s="99" t="s">
        <v>275</v>
      </c>
      <c r="C12" s="99" t="s">
        <v>276</v>
      </c>
      <c r="D12" s="101" t="s">
        <v>20</v>
      </c>
      <c r="E12" s="103">
        <v>47</v>
      </c>
      <c r="F12" s="29" t="s">
        <v>472</v>
      </c>
      <c r="G12" s="42">
        <v>0</v>
      </c>
      <c r="H12" s="45">
        <v>0</v>
      </c>
      <c r="I12" s="45">
        <v>4</v>
      </c>
      <c r="J12" s="45">
        <v>0</v>
      </c>
      <c r="K12" s="45">
        <v>6</v>
      </c>
      <c r="L12" s="45">
        <v>0</v>
      </c>
      <c r="M12" s="42">
        <v>20</v>
      </c>
      <c r="N12" s="45">
        <v>0</v>
      </c>
      <c r="O12" s="45">
        <v>6</v>
      </c>
      <c r="P12" s="45">
        <v>4</v>
      </c>
      <c r="Q12" s="45">
        <f>SUM(G12:P12)</f>
        <v>40</v>
      </c>
      <c r="R12" s="29"/>
    </row>
    <row r="13" spans="1:18" ht="15.75" x14ac:dyDescent="0.25">
      <c r="A13" s="52">
        <v>9</v>
      </c>
      <c r="B13" s="53" t="s">
        <v>225</v>
      </c>
      <c r="C13" s="53" t="s">
        <v>39</v>
      </c>
      <c r="D13" s="61" t="s">
        <v>226</v>
      </c>
      <c r="E13" s="54">
        <v>10</v>
      </c>
      <c r="F13" s="35" t="s">
        <v>483</v>
      </c>
      <c r="G13" s="42">
        <v>0</v>
      </c>
      <c r="H13" s="45">
        <v>1</v>
      </c>
      <c r="I13" s="45">
        <v>6</v>
      </c>
      <c r="J13" s="45">
        <v>0</v>
      </c>
      <c r="K13" s="45">
        <v>0</v>
      </c>
      <c r="L13" s="45">
        <v>0</v>
      </c>
      <c r="M13" s="42">
        <v>14</v>
      </c>
      <c r="N13" s="45">
        <v>4</v>
      </c>
      <c r="O13" s="45">
        <v>6</v>
      </c>
      <c r="P13" s="45">
        <v>6</v>
      </c>
      <c r="Q13" s="45">
        <f>SUM(G13:P13)</f>
        <v>37</v>
      </c>
      <c r="R13" s="29"/>
    </row>
    <row r="14" spans="1:18" ht="15.75" x14ac:dyDescent="0.25">
      <c r="A14" s="52">
        <v>10</v>
      </c>
      <c r="B14" s="13" t="s">
        <v>283</v>
      </c>
      <c r="C14" s="13" t="s">
        <v>55</v>
      </c>
      <c r="D14" s="90" t="s">
        <v>20</v>
      </c>
      <c r="E14" s="22" t="s">
        <v>99</v>
      </c>
      <c r="F14" s="29" t="s">
        <v>457</v>
      </c>
      <c r="G14" s="112">
        <v>1</v>
      </c>
      <c r="H14" s="112">
        <v>0</v>
      </c>
      <c r="I14" s="112">
        <v>4</v>
      </c>
      <c r="J14" s="112">
        <v>0</v>
      </c>
      <c r="K14" s="112">
        <v>6</v>
      </c>
      <c r="L14" s="112">
        <v>0</v>
      </c>
      <c r="M14" s="112">
        <v>10</v>
      </c>
      <c r="N14" s="112">
        <v>6</v>
      </c>
      <c r="O14" s="112">
        <v>6</v>
      </c>
      <c r="P14" s="112">
        <v>4</v>
      </c>
      <c r="Q14" s="112">
        <f>SUM(G14:P14)</f>
        <v>37</v>
      </c>
      <c r="R14" s="113"/>
    </row>
    <row r="15" spans="1:18" ht="15.75" x14ac:dyDescent="0.25">
      <c r="A15" s="52">
        <v>11</v>
      </c>
      <c r="B15" s="53" t="s">
        <v>230</v>
      </c>
      <c r="C15" s="53" t="s">
        <v>231</v>
      </c>
      <c r="D15" s="61" t="s">
        <v>48</v>
      </c>
      <c r="E15" s="54">
        <v>13</v>
      </c>
      <c r="F15" s="35" t="s">
        <v>489</v>
      </c>
      <c r="G15" s="42">
        <v>0</v>
      </c>
      <c r="H15" s="45">
        <v>0</v>
      </c>
      <c r="I15" s="45">
        <v>4</v>
      </c>
      <c r="J15" s="45">
        <v>0</v>
      </c>
      <c r="K15" s="45">
        <v>0</v>
      </c>
      <c r="L15" s="45">
        <v>0</v>
      </c>
      <c r="M15" s="42">
        <v>12</v>
      </c>
      <c r="N15" s="45">
        <v>6</v>
      </c>
      <c r="O15" s="45">
        <v>6</v>
      </c>
      <c r="P15" s="45">
        <v>8</v>
      </c>
      <c r="Q15" s="45">
        <f>SUM(G15:P15)</f>
        <v>36</v>
      </c>
      <c r="R15" s="29"/>
    </row>
    <row r="16" spans="1:18" ht="15.75" x14ac:dyDescent="0.25">
      <c r="A16" s="52">
        <v>12</v>
      </c>
      <c r="B16" s="53" t="s">
        <v>246</v>
      </c>
      <c r="C16" s="53" t="s">
        <v>456</v>
      </c>
      <c r="D16" s="61" t="s">
        <v>273</v>
      </c>
      <c r="E16" s="54">
        <v>23</v>
      </c>
      <c r="F16" s="35" t="s">
        <v>470</v>
      </c>
      <c r="G16" s="42">
        <v>1</v>
      </c>
      <c r="H16" s="45">
        <v>1</v>
      </c>
      <c r="I16" s="45">
        <v>3</v>
      </c>
      <c r="J16" s="45">
        <v>3</v>
      </c>
      <c r="K16" s="45">
        <v>0</v>
      </c>
      <c r="L16" s="45">
        <v>1</v>
      </c>
      <c r="M16" s="42">
        <v>8</v>
      </c>
      <c r="N16" s="45">
        <v>3</v>
      </c>
      <c r="O16" s="45">
        <v>6</v>
      </c>
      <c r="P16" s="45">
        <v>10</v>
      </c>
      <c r="Q16" s="45">
        <f>SUM(G16:P16)</f>
        <v>36</v>
      </c>
      <c r="R16" s="29"/>
    </row>
    <row r="17" spans="1:18" ht="15.75" x14ac:dyDescent="0.25">
      <c r="A17" s="52">
        <v>13</v>
      </c>
      <c r="B17" s="53" t="s">
        <v>223</v>
      </c>
      <c r="C17" s="53" t="s">
        <v>224</v>
      </c>
      <c r="D17" s="61" t="s">
        <v>222</v>
      </c>
      <c r="E17" s="54">
        <v>9</v>
      </c>
      <c r="F17" s="23" t="s">
        <v>482</v>
      </c>
      <c r="G17" s="42">
        <v>0</v>
      </c>
      <c r="H17" s="44">
        <v>0</v>
      </c>
      <c r="I17" s="44">
        <v>4</v>
      </c>
      <c r="J17" s="44">
        <v>0</v>
      </c>
      <c r="K17" s="44">
        <v>0</v>
      </c>
      <c r="L17" s="44">
        <v>0</v>
      </c>
      <c r="M17" s="42">
        <v>12</v>
      </c>
      <c r="N17" s="44">
        <v>5</v>
      </c>
      <c r="O17" s="44">
        <v>6</v>
      </c>
      <c r="P17" s="44">
        <v>6</v>
      </c>
      <c r="Q17" s="44">
        <f>SUM(G17:P17)</f>
        <v>33</v>
      </c>
      <c r="R17" s="13"/>
    </row>
    <row r="18" spans="1:18" ht="15.75" x14ac:dyDescent="0.25">
      <c r="A18" s="52">
        <v>14</v>
      </c>
      <c r="B18" s="68" t="s">
        <v>242</v>
      </c>
      <c r="C18" s="68" t="s">
        <v>243</v>
      </c>
      <c r="D18" s="69" t="s">
        <v>86</v>
      </c>
      <c r="E18" s="73">
        <v>21</v>
      </c>
      <c r="F18" s="35" t="s">
        <v>441</v>
      </c>
      <c r="G18" s="42">
        <v>0</v>
      </c>
      <c r="H18" s="45">
        <v>0</v>
      </c>
      <c r="I18" s="45">
        <v>3</v>
      </c>
      <c r="J18" s="45">
        <v>0</v>
      </c>
      <c r="K18" s="45">
        <v>0</v>
      </c>
      <c r="L18" s="45">
        <v>0</v>
      </c>
      <c r="M18" s="42">
        <v>14</v>
      </c>
      <c r="N18" s="45">
        <v>2</v>
      </c>
      <c r="O18" s="45">
        <v>6</v>
      </c>
      <c r="P18" s="45">
        <v>8</v>
      </c>
      <c r="Q18" s="45">
        <f>SUM(G18:P18)</f>
        <v>33</v>
      </c>
      <c r="R18" s="29"/>
    </row>
    <row r="19" spans="1:18" ht="15.75" x14ac:dyDescent="0.25">
      <c r="A19" s="52">
        <v>15</v>
      </c>
      <c r="B19" s="53" t="s">
        <v>206</v>
      </c>
      <c r="C19" s="53" t="s">
        <v>72</v>
      </c>
      <c r="D19" s="61" t="s">
        <v>48</v>
      </c>
      <c r="E19" s="54">
        <v>3</v>
      </c>
      <c r="F19" s="28" t="s">
        <v>480</v>
      </c>
      <c r="G19" s="42">
        <v>0</v>
      </c>
      <c r="H19" s="42">
        <v>1</v>
      </c>
      <c r="I19" s="42">
        <v>4</v>
      </c>
      <c r="J19" s="42">
        <v>0</v>
      </c>
      <c r="K19" s="42">
        <v>0</v>
      </c>
      <c r="L19" s="42">
        <v>2</v>
      </c>
      <c r="M19" s="42">
        <v>10</v>
      </c>
      <c r="N19" s="42">
        <v>4</v>
      </c>
      <c r="O19" s="42">
        <v>9</v>
      </c>
      <c r="P19" s="42">
        <v>2</v>
      </c>
      <c r="Q19" s="42">
        <f>SUM(G19:P19)</f>
        <v>32</v>
      </c>
      <c r="R19" s="115"/>
    </row>
    <row r="20" spans="1:18" ht="15.75" x14ac:dyDescent="0.25">
      <c r="A20" s="52">
        <v>16</v>
      </c>
      <c r="B20" s="53" t="s">
        <v>255</v>
      </c>
      <c r="C20" s="53" t="s">
        <v>55</v>
      </c>
      <c r="D20" s="61" t="s">
        <v>59</v>
      </c>
      <c r="E20" s="54">
        <v>28</v>
      </c>
      <c r="F20" s="35" t="s">
        <v>448</v>
      </c>
      <c r="G20" s="42">
        <v>1</v>
      </c>
      <c r="H20" s="45">
        <v>3</v>
      </c>
      <c r="I20" s="45">
        <v>4</v>
      </c>
      <c r="J20" s="45">
        <v>0</v>
      </c>
      <c r="K20" s="45">
        <v>0</v>
      </c>
      <c r="L20" s="45">
        <v>0</v>
      </c>
      <c r="M20" s="42">
        <v>10</v>
      </c>
      <c r="N20" s="45">
        <v>1</v>
      </c>
      <c r="O20" s="45">
        <v>9</v>
      </c>
      <c r="P20" s="45">
        <v>4</v>
      </c>
      <c r="Q20" s="45">
        <f>SUM(G20:P20)</f>
        <v>32</v>
      </c>
      <c r="R20" s="29"/>
    </row>
    <row r="21" spans="1:18" ht="15.75" x14ac:dyDescent="0.25">
      <c r="A21" s="52">
        <v>17</v>
      </c>
      <c r="B21" s="62" t="s">
        <v>216</v>
      </c>
      <c r="C21" s="62" t="s">
        <v>217</v>
      </c>
      <c r="D21" s="63" t="s">
        <v>63</v>
      </c>
      <c r="E21" s="71">
        <v>6</v>
      </c>
      <c r="F21" s="35" t="s">
        <v>475</v>
      </c>
      <c r="G21" s="42">
        <v>1</v>
      </c>
      <c r="H21" s="45">
        <v>0</v>
      </c>
      <c r="I21" s="45">
        <v>4</v>
      </c>
      <c r="J21" s="45">
        <v>0</v>
      </c>
      <c r="K21" s="45">
        <v>0</v>
      </c>
      <c r="L21" s="45">
        <v>0</v>
      </c>
      <c r="M21" s="42">
        <v>10</v>
      </c>
      <c r="N21" s="45">
        <v>2</v>
      </c>
      <c r="O21" s="45">
        <v>9</v>
      </c>
      <c r="P21" s="45">
        <v>5</v>
      </c>
      <c r="Q21" s="45">
        <f>SUM(G21:P21)</f>
        <v>31</v>
      </c>
      <c r="R21" s="29"/>
    </row>
    <row r="22" spans="1:18" ht="15.75" x14ac:dyDescent="0.25">
      <c r="A22" s="52">
        <v>18</v>
      </c>
      <c r="B22" s="53" t="s">
        <v>491</v>
      </c>
      <c r="C22" s="53" t="s">
        <v>258</v>
      </c>
      <c r="D22" s="61" t="s">
        <v>48</v>
      </c>
      <c r="E22" s="54">
        <v>31</v>
      </c>
      <c r="F22" s="23" t="s">
        <v>492</v>
      </c>
      <c r="G22" s="42">
        <v>1</v>
      </c>
      <c r="H22" s="44">
        <v>0</v>
      </c>
      <c r="I22" s="44">
        <v>4</v>
      </c>
      <c r="J22" s="44">
        <v>0</v>
      </c>
      <c r="K22" s="44">
        <v>2</v>
      </c>
      <c r="L22" s="44">
        <v>0</v>
      </c>
      <c r="M22" s="42">
        <v>8</v>
      </c>
      <c r="N22" s="44">
        <v>7</v>
      </c>
      <c r="O22" s="44">
        <v>3</v>
      </c>
      <c r="P22" s="44">
        <v>6</v>
      </c>
      <c r="Q22" s="44">
        <f>SUM(G22:P22)</f>
        <v>31</v>
      </c>
      <c r="R22" s="13"/>
    </row>
    <row r="23" spans="1:18" ht="15.75" x14ac:dyDescent="0.25">
      <c r="A23" s="52">
        <v>19</v>
      </c>
      <c r="B23" s="53" t="s">
        <v>274</v>
      </c>
      <c r="C23" s="53" t="s">
        <v>55</v>
      </c>
      <c r="D23" s="61" t="s">
        <v>273</v>
      </c>
      <c r="E23" s="54">
        <v>46</v>
      </c>
      <c r="F23" s="29" t="s">
        <v>465</v>
      </c>
      <c r="G23" s="42">
        <v>0</v>
      </c>
      <c r="H23" s="45">
        <v>1</v>
      </c>
      <c r="I23" s="45">
        <v>4</v>
      </c>
      <c r="J23" s="45">
        <v>0</v>
      </c>
      <c r="K23" s="45">
        <v>0</v>
      </c>
      <c r="L23" s="45">
        <v>2</v>
      </c>
      <c r="M23" s="42">
        <v>12</v>
      </c>
      <c r="N23" s="45">
        <v>4</v>
      </c>
      <c r="O23" s="45">
        <v>0</v>
      </c>
      <c r="P23" s="45">
        <v>8</v>
      </c>
      <c r="Q23" s="45">
        <f>SUM(G23:P23)</f>
        <v>31</v>
      </c>
      <c r="R23" s="29"/>
    </row>
    <row r="24" spans="1:18" ht="15.75" x14ac:dyDescent="0.25">
      <c r="A24" s="52">
        <v>20</v>
      </c>
      <c r="B24" s="53" t="s">
        <v>446</v>
      </c>
      <c r="C24" s="53" t="s">
        <v>62</v>
      </c>
      <c r="D24" s="61" t="s">
        <v>66</v>
      </c>
      <c r="E24" s="54">
        <v>18</v>
      </c>
      <c r="F24" s="35" t="s">
        <v>447</v>
      </c>
      <c r="G24" s="42">
        <v>0</v>
      </c>
      <c r="H24" s="45">
        <v>0</v>
      </c>
      <c r="I24" s="45">
        <v>4</v>
      </c>
      <c r="J24" s="45">
        <v>0</v>
      </c>
      <c r="K24" s="45">
        <v>0</v>
      </c>
      <c r="L24" s="45">
        <v>0</v>
      </c>
      <c r="M24" s="42">
        <v>10</v>
      </c>
      <c r="N24" s="45">
        <v>4</v>
      </c>
      <c r="O24" s="45">
        <v>6</v>
      </c>
      <c r="P24" s="45">
        <v>6</v>
      </c>
      <c r="Q24" s="45">
        <f>SUM(G24:P24)</f>
        <v>30</v>
      </c>
      <c r="R24" s="29"/>
    </row>
    <row r="25" spans="1:18" ht="15.75" x14ac:dyDescent="0.25">
      <c r="A25" s="52">
        <v>21</v>
      </c>
      <c r="B25" s="13" t="s">
        <v>223</v>
      </c>
      <c r="C25" s="13" t="s">
        <v>280</v>
      </c>
      <c r="D25" s="90" t="s">
        <v>281</v>
      </c>
      <c r="E25" s="22">
        <v>49</v>
      </c>
      <c r="F25" s="29" t="s">
        <v>458</v>
      </c>
      <c r="G25" s="112">
        <v>0</v>
      </c>
      <c r="H25" s="112">
        <v>0</v>
      </c>
      <c r="I25" s="112">
        <v>4</v>
      </c>
      <c r="J25" s="112">
        <v>0</v>
      </c>
      <c r="K25" s="112">
        <v>0</v>
      </c>
      <c r="L25" s="112">
        <v>0</v>
      </c>
      <c r="M25" s="112">
        <v>4</v>
      </c>
      <c r="N25" s="112">
        <v>8</v>
      </c>
      <c r="O25" s="112">
        <v>6</v>
      </c>
      <c r="P25" s="112">
        <v>8</v>
      </c>
      <c r="Q25" s="112">
        <f>SUM(G25:P25)</f>
        <v>30</v>
      </c>
      <c r="R25" s="113"/>
    </row>
    <row r="26" spans="1:18" ht="15.75" x14ac:dyDescent="0.25">
      <c r="A26" s="52">
        <v>22</v>
      </c>
      <c r="B26" s="53" t="s">
        <v>220</v>
      </c>
      <c r="C26" s="53" t="s">
        <v>221</v>
      </c>
      <c r="D26" s="61" t="s">
        <v>222</v>
      </c>
      <c r="E26" s="54">
        <v>8</v>
      </c>
      <c r="F26" s="35" t="s">
        <v>476</v>
      </c>
      <c r="G26" s="42">
        <v>1</v>
      </c>
      <c r="H26" s="45">
        <v>0</v>
      </c>
      <c r="I26" s="45">
        <v>4</v>
      </c>
      <c r="J26" s="45">
        <v>0</v>
      </c>
      <c r="K26" s="45">
        <v>0</v>
      </c>
      <c r="L26" s="45">
        <v>0</v>
      </c>
      <c r="M26" s="42">
        <v>10</v>
      </c>
      <c r="N26" s="45">
        <v>4</v>
      </c>
      <c r="O26" s="45">
        <v>6</v>
      </c>
      <c r="P26" s="45">
        <v>4</v>
      </c>
      <c r="Q26" s="45">
        <f>SUM(G26:P26)</f>
        <v>29</v>
      </c>
      <c r="R26" s="29"/>
    </row>
    <row r="27" spans="1:18" ht="15.75" x14ac:dyDescent="0.25">
      <c r="A27" s="52">
        <v>23</v>
      </c>
      <c r="B27" s="53" t="s">
        <v>232</v>
      </c>
      <c r="C27" s="53" t="s">
        <v>233</v>
      </c>
      <c r="D27" s="61" t="s">
        <v>53</v>
      </c>
      <c r="E27" s="54" t="s">
        <v>98</v>
      </c>
      <c r="F27" s="23" t="s">
        <v>477</v>
      </c>
      <c r="G27" s="42">
        <v>1</v>
      </c>
      <c r="H27" s="44">
        <v>0</v>
      </c>
      <c r="I27" s="44">
        <v>4</v>
      </c>
      <c r="J27" s="44">
        <v>0</v>
      </c>
      <c r="K27" s="44">
        <v>0</v>
      </c>
      <c r="L27" s="44">
        <v>0</v>
      </c>
      <c r="M27" s="42">
        <v>6</v>
      </c>
      <c r="N27" s="44">
        <v>6</v>
      </c>
      <c r="O27" s="44">
        <v>6</v>
      </c>
      <c r="P27" s="44">
        <v>6</v>
      </c>
      <c r="Q27" s="44">
        <f>SUM(G27:P27)</f>
        <v>29</v>
      </c>
      <c r="R27" s="13"/>
    </row>
    <row r="28" spans="1:18" ht="15.75" x14ac:dyDescent="0.25">
      <c r="A28" s="52">
        <v>24</v>
      </c>
      <c r="B28" s="66" t="s">
        <v>269</v>
      </c>
      <c r="C28" s="85" t="s">
        <v>270</v>
      </c>
      <c r="D28" s="61" t="s">
        <v>203</v>
      </c>
      <c r="E28" s="54">
        <v>44</v>
      </c>
      <c r="F28" s="29" t="s">
        <v>466</v>
      </c>
      <c r="G28" s="42">
        <v>0</v>
      </c>
      <c r="H28" s="45">
        <v>1</v>
      </c>
      <c r="I28" s="45">
        <v>4</v>
      </c>
      <c r="J28" s="45">
        <v>0</v>
      </c>
      <c r="K28" s="45">
        <v>0</v>
      </c>
      <c r="L28" s="45">
        <v>0</v>
      </c>
      <c r="M28" s="42">
        <v>0</v>
      </c>
      <c r="N28" s="45">
        <v>4</v>
      </c>
      <c r="O28" s="45">
        <v>12</v>
      </c>
      <c r="P28" s="45">
        <v>8</v>
      </c>
      <c r="Q28" s="45">
        <f>SUM(G28:P28)</f>
        <v>29</v>
      </c>
      <c r="R28" s="29"/>
    </row>
    <row r="29" spans="1:18" ht="15.75" x14ac:dyDescent="0.25">
      <c r="A29" s="52">
        <v>25</v>
      </c>
      <c r="B29" s="62" t="s">
        <v>213</v>
      </c>
      <c r="C29" s="62" t="s">
        <v>214</v>
      </c>
      <c r="D29" s="63" t="s">
        <v>215</v>
      </c>
      <c r="E29" s="71">
        <v>6</v>
      </c>
      <c r="F29" s="35" t="s">
        <v>485</v>
      </c>
      <c r="G29" s="42">
        <v>1</v>
      </c>
      <c r="H29" s="45">
        <v>1</v>
      </c>
      <c r="I29" s="45">
        <v>4</v>
      </c>
      <c r="J29" s="45">
        <v>0</v>
      </c>
      <c r="K29" s="45">
        <v>6</v>
      </c>
      <c r="L29" s="45">
        <v>0</v>
      </c>
      <c r="M29" s="42">
        <v>0</v>
      </c>
      <c r="N29" s="45">
        <v>1</v>
      </c>
      <c r="O29" s="45">
        <v>9</v>
      </c>
      <c r="P29" s="45">
        <v>6</v>
      </c>
      <c r="Q29" s="45">
        <f>SUM(G29:P29)</f>
        <v>28</v>
      </c>
      <c r="R29" s="29"/>
    </row>
    <row r="30" spans="1:18" ht="15.75" x14ac:dyDescent="0.25">
      <c r="A30" s="52">
        <v>26</v>
      </c>
      <c r="B30" s="53" t="s">
        <v>240</v>
      </c>
      <c r="C30" s="53" t="s">
        <v>241</v>
      </c>
      <c r="D30" s="61" t="s">
        <v>86</v>
      </c>
      <c r="E30" s="54">
        <v>20</v>
      </c>
      <c r="F30" s="35" t="s">
        <v>445</v>
      </c>
      <c r="G30" s="42">
        <v>1</v>
      </c>
      <c r="H30" s="45">
        <v>0</v>
      </c>
      <c r="I30" s="45">
        <v>4</v>
      </c>
      <c r="J30" s="45">
        <v>0</v>
      </c>
      <c r="K30" s="45">
        <v>0</v>
      </c>
      <c r="L30" s="45">
        <v>0</v>
      </c>
      <c r="M30" s="42">
        <v>6</v>
      </c>
      <c r="N30" s="45">
        <v>0</v>
      </c>
      <c r="O30" s="45">
        <v>9</v>
      </c>
      <c r="P30" s="45">
        <v>8</v>
      </c>
      <c r="Q30" s="45">
        <f>SUM(G30:P30)</f>
        <v>28</v>
      </c>
      <c r="R30" s="29"/>
    </row>
    <row r="31" spans="1:18" ht="15.75" x14ac:dyDescent="0.25">
      <c r="A31" s="52">
        <v>27</v>
      </c>
      <c r="B31" s="53" t="s">
        <v>207</v>
      </c>
      <c r="C31" s="53" t="s">
        <v>208</v>
      </c>
      <c r="D31" s="61" t="s">
        <v>209</v>
      </c>
      <c r="E31" s="54">
        <v>4</v>
      </c>
      <c r="F31" s="34" t="s">
        <v>488</v>
      </c>
      <c r="G31" s="42">
        <v>0</v>
      </c>
      <c r="H31" s="42">
        <v>1</v>
      </c>
      <c r="I31" s="42">
        <v>3</v>
      </c>
      <c r="J31" s="42">
        <v>0</v>
      </c>
      <c r="K31" s="42">
        <v>0</v>
      </c>
      <c r="L31" s="42">
        <v>0</v>
      </c>
      <c r="M31" s="42">
        <v>4</v>
      </c>
      <c r="N31" s="42">
        <v>2</v>
      </c>
      <c r="O31" s="42">
        <v>9</v>
      </c>
      <c r="P31" s="42">
        <v>8</v>
      </c>
      <c r="Q31" s="42">
        <f>SUM(G31:P31)</f>
        <v>27</v>
      </c>
      <c r="R31" s="115"/>
    </row>
    <row r="32" spans="1:18" ht="15.75" x14ac:dyDescent="0.25">
      <c r="A32" s="52">
        <v>28</v>
      </c>
      <c r="B32" s="53" t="s">
        <v>234</v>
      </c>
      <c r="C32" s="53" t="s">
        <v>235</v>
      </c>
      <c r="D32" s="61" t="s">
        <v>236</v>
      </c>
      <c r="E32" s="54">
        <v>15</v>
      </c>
      <c r="F32" s="35" t="s">
        <v>478</v>
      </c>
      <c r="G32" s="42">
        <v>1</v>
      </c>
      <c r="H32" s="45">
        <v>0</v>
      </c>
      <c r="I32" s="45">
        <v>3</v>
      </c>
      <c r="J32" s="45">
        <v>0</v>
      </c>
      <c r="K32" s="45">
        <v>4</v>
      </c>
      <c r="L32" s="45">
        <v>0</v>
      </c>
      <c r="M32" s="42">
        <v>2</v>
      </c>
      <c r="N32" s="45">
        <v>6</v>
      </c>
      <c r="O32" s="45">
        <v>3</v>
      </c>
      <c r="P32" s="45">
        <v>8</v>
      </c>
      <c r="Q32" s="45">
        <f>SUM(G32:P32)</f>
        <v>27</v>
      </c>
      <c r="R32" s="29"/>
    </row>
    <row r="33" spans="1:18" ht="15.75" x14ac:dyDescent="0.25">
      <c r="A33" s="52">
        <v>29</v>
      </c>
      <c r="B33" s="53" t="s">
        <v>253</v>
      </c>
      <c r="C33" s="53" t="s">
        <v>30</v>
      </c>
      <c r="D33" s="61" t="s">
        <v>254</v>
      </c>
      <c r="E33" s="54">
        <v>26</v>
      </c>
      <c r="F33" s="35" t="s">
        <v>490</v>
      </c>
      <c r="G33" s="42">
        <v>0</v>
      </c>
      <c r="H33" s="45">
        <v>0</v>
      </c>
      <c r="I33" s="45">
        <v>4</v>
      </c>
      <c r="J33" s="45">
        <v>0</v>
      </c>
      <c r="K33" s="45">
        <v>0</v>
      </c>
      <c r="L33" s="45">
        <v>0</v>
      </c>
      <c r="M33" s="42">
        <v>10</v>
      </c>
      <c r="N33" s="45">
        <v>0</v>
      </c>
      <c r="O33" s="45">
        <v>9</v>
      </c>
      <c r="P33" s="45">
        <v>4</v>
      </c>
      <c r="Q33" s="45">
        <f>SUM(G33:P33)</f>
        <v>27</v>
      </c>
      <c r="R33" s="29"/>
    </row>
    <row r="34" spans="1:18" ht="15.75" x14ac:dyDescent="0.25">
      <c r="A34" s="52">
        <v>30</v>
      </c>
      <c r="B34" s="53" t="s">
        <v>260</v>
      </c>
      <c r="C34" s="53" t="s">
        <v>261</v>
      </c>
      <c r="D34" s="61" t="s">
        <v>229</v>
      </c>
      <c r="E34" s="54">
        <v>35</v>
      </c>
      <c r="F34" s="23" t="s">
        <v>461</v>
      </c>
      <c r="G34" s="42">
        <v>0</v>
      </c>
      <c r="H34" s="44">
        <v>0</v>
      </c>
      <c r="I34" s="44">
        <v>4</v>
      </c>
      <c r="J34" s="44">
        <v>0</v>
      </c>
      <c r="K34" s="44">
        <v>0</v>
      </c>
      <c r="L34" s="44">
        <v>0</v>
      </c>
      <c r="M34" s="42">
        <v>14</v>
      </c>
      <c r="N34" s="44">
        <v>2</v>
      </c>
      <c r="O34" s="44">
        <v>3</v>
      </c>
      <c r="P34" s="44">
        <v>4</v>
      </c>
      <c r="Q34" s="44">
        <f>SUM(G34:P34)</f>
        <v>27</v>
      </c>
      <c r="R34" s="13"/>
    </row>
    <row r="35" spans="1:18" ht="15.75" x14ac:dyDescent="0.25">
      <c r="A35" s="52">
        <v>31</v>
      </c>
      <c r="B35" s="53" t="s">
        <v>210</v>
      </c>
      <c r="C35" s="53" t="s">
        <v>211</v>
      </c>
      <c r="D35" s="61" t="s">
        <v>212</v>
      </c>
      <c r="E35" s="54">
        <v>5</v>
      </c>
      <c r="F35" s="58" t="s">
        <v>479</v>
      </c>
      <c r="G35" s="42">
        <v>1</v>
      </c>
      <c r="H35" s="43">
        <v>3</v>
      </c>
      <c r="I35" s="43">
        <v>3</v>
      </c>
      <c r="J35" s="43">
        <v>3</v>
      </c>
      <c r="K35" s="43">
        <v>0</v>
      </c>
      <c r="L35" s="43">
        <v>0</v>
      </c>
      <c r="M35" s="42">
        <v>0</v>
      </c>
      <c r="N35" s="43">
        <v>8</v>
      </c>
      <c r="O35" s="43">
        <v>3</v>
      </c>
      <c r="P35" s="43">
        <v>4</v>
      </c>
      <c r="Q35" s="43">
        <f>SUM(G35:P35)</f>
        <v>25</v>
      </c>
      <c r="R35" s="61"/>
    </row>
    <row r="36" spans="1:18" ht="15.75" x14ac:dyDescent="0.25">
      <c r="A36" s="52">
        <v>32</v>
      </c>
      <c r="B36" s="53" t="s">
        <v>450</v>
      </c>
      <c r="C36" s="53" t="s">
        <v>55</v>
      </c>
      <c r="D36" s="61" t="s">
        <v>20</v>
      </c>
      <c r="E36" s="54">
        <v>19</v>
      </c>
      <c r="F36" s="35" t="s">
        <v>451</v>
      </c>
      <c r="G36" s="42">
        <v>1</v>
      </c>
      <c r="H36" s="45">
        <v>0</v>
      </c>
      <c r="I36" s="45">
        <v>3</v>
      </c>
      <c r="J36" s="45">
        <v>0</v>
      </c>
      <c r="K36" s="45">
        <v>0</v>
      </c>
      <c r="L36" s="45">
        <v>0</v>
      </c>
      <c r="M36" s="42">
        <v>12</v>
      </c>
      <c r="N36" s="45">
        <v>1</v>
      </c>
      <c r="O36" s="45">
        <v>6</v>
      </c>
      <c r="P36" s="45">
        <v>2</v>
      </c>
      <c r="Q36" s="45">
        <f>SUM(G36:P36)</f>
        <v>25</v>
      </c>
      <c r="R36" s="29"/>
    </row>
    <row r="37" spans="1:18" ht="18.75" x14ac:dyDescent="0.3">
      <c r="A37" s="52">
        <v>33</v>
      </c>
      <c r="B37" s="53" t="s">
        <v>227</v>
      </c>
      <c r="C37" s="53" t="s">
        <v>228</v>
      </c>
      <c r="D37" s="61" t="s">
        <v>229</v>
      </c>
      <c r="E37" s="54">
        <v>12</v>
      </c>
      <c r="F37" s="29" t="s">
        <v>484</v>
      </c>
      <c r="G37" s="42">
        <v>0</v>
      </c>
      <c r="H37" s="45">
        <v>0</v>
      </c>
      <c r="I37" s="45">
        <v>4</v>
      </c>
      <c r="J37" s="45">
        <v>0</v>
      </c>
      <c r="K37" s="45">
        <v>0</v>
      </c>
      <c r="L37" s="45">
        <v>0</v>
      </c>
      <c r="M37" s="42">
        <v>4</v>
      </c>
      <c r="N37" s="45">
        <v>0</v>
      </c>
      <c r="O37" s="45">
        <v>9</v>
      </c>
      <c r="P37" s="45">
        <v>7</v>
      </c>
      <c r="Q37" s="45">
        <f>SUM(G37:P37)</f>
        <v>24</v>
      </c>
      <c r="R37" s="1"/>
    </row>
    <row r="38" spans="1:18" ht="15.75" x14ac:dyDescent="0.25">
      <c r="A38" s="52">
        <v>34</v>
      </c>
      <c r="B38" s="88" t="s">
        <v>279</v>
      </c>
      <c r="C38" s="88" t="s">
        <v>238</v>
      </c>
      <c r="D38" s="89" t="s">
        <v>219</v>
      </c>
      <c r="E38" s="54">
        <v>48</v>
      </c>
      <c r="F38" s="31" t="s">
        <v>469</v>
      </c>
      <c r="G38" s="22">
        <v>0</v>
      </c>
      <c r="H38" s="22">
        <v>4</v>
      </c>
      <c r="I38" s="22">
        <v>4</v>
      </c>
      <c r="J38" s="22">
        <v>0</v>
      </c>
      <c r="K38" s="22">
        <v>0</v>
      </c>
      <c r="L38" s="22">
        <v>1</v>
      </c>
      <c r="M38" s="22">
        <v>2</v>
      </c>
      <c r="N38" s="22">
        <v>4</v>
      </c>
      <c r="O38" s="22">
        <v>9</v>
      </c>
      <c r="P38" s="22">
        <v>0</v>
      </c>
      <c r="Q38" s="22">
        <f>SUM(G38:P38)</f>
        <v>24</v>
      </c>
      <c r="R38" s="13"/>
    </row>
    <row r="39" spans="1:18" ht="15.75" x14ac:dyDescent="0.25">
      <c r="A39" s="52">
        <v>35</v>
      </c>
      <c r="B39" s="53" t="s">
        <v>263</v>
      </c>
      <c r="C39" s="53" t="s">
        <v>211</v>
      </c>
      <c r="D39" s="61" t="s">
        <v>53</v>
      </c>
      <c r="E39" s="54">
        <v>37</v>
      </c>
      <c r="F39" s="29" t="s">
        <v>474</v>
      </c>
      <c r="G39" s="42">
        <v>0</v>
      </c>
      <c r="H39" s="45">
        <v>0</v>
      </c>
      <c r="I39" s="45">
        <v>4</v>
      </c>
      <c r="J39" s="45">
        <v>0</v>
      </c>
      <c r="K39" s="45">
        <v>0</v>
      </c>
      <c r="L39" s="45">
        <v>0</v>
      </c>
      <c r="M39" s="42">
        <v>0</v>
      </c>
      <c r="N39" s="45">
        <v>4</v>
      </c>
      <c r="O39" s="45">
        <v>9</v>
      </c>
      <c r="P39" s="45">
        <v>6</v>
      </c>
      <c r="Q39" s="45">
        <f>SUM(G39:P39)</f>
        <v>23</v>
      </c>
      <c r="R39" s="29"/>
    </row>
    <row r="40" spans="1:18" ht="15.75" x14ac:dyDescent="0.25">
      <c r="A40" s="52">
        <v>36</v>
      </c>
      <c r="B40" s="86" t="s">
        <v>251</v>
      </c>
      <c r="C40" s="86" t="s">
        <v>58</v>
      </c>
      <c r="D40" s="83" t="s">
        <v>252</v>
      </c>
      <c r="E40" s="84">
        <v>25</v>
      </c>
      <c r="F40" s="35" t="s">
        <v>471</v>
      </c>
      <c r="G40" s="42">
        <v>0</v>
      </c>
      <c r="H40" s="45">
        <v>1</v>
      </c>
      <c r="I40" s="45">
        <v>4</v>
      </c>
      <c r="J40" s="45">
        <v>0</v>
      </c>
      <c r="K40" s="45">
        <v>0</v>
      </c>
      <c r="L40" s="45">
        <v>0</v>
      </c>
      <c r="M40" s="42">
        <v>8</v>
      </c>
      <c r="N40" s="45">
        <v>0</v>
      </c>
      <c r="O40" s="45">
        <v>3</v>
      </c>
      <c r="P40" s="45">
        <v>6</v>
      </c>
      <c r="Q40" s="45">
        <f>SUM(G40:P40)</f>
        <v>22</v>
      </c>
      <c r="R40" s="29"/>
    </row>
    <row r="41" spans="1:18" ht="15.75" x14ac:dyDescent="0.25">
      <c r="A41" s="52">
        <v>37</v>
      </c>
      <c r="B41" s="53" t="s">
        <v>259</v>
      </c>
      <c r="C41" s="53" t="s">
        <v>175</v>
      </c>
      <c r="D41" s="61" t="s">
        <v>23</v>
      </c>
      <c r="E41" s="54">
        <v>33</v>
      </c>
      <c r="F41" s="35" t="s">
        <v>442</v>
      </c>
      <c r="G41" s="42">
        <v>1</v>
      </c>
      <c r="H41" s="45">
        <v>0</v>
      </c>
      <c r="I41" s="45">
        <v>4</v>
      </c>
      <c r="J41" s="45">
        <v>0</v>
      </c>
      <c r="K41" s="45">
        <v>0</v>
      </c>
      <c r="L41" s="45">
        <v>0</v>
      </c>
      <c r="M41" s="42">
        <v>4</v>
      </c>
      <c r="N41" s="45">
        <v>2</v>
      </c>
      <c r="O41" s="45">
        <v>6</v>
      </c>
      <c r="P41" s="45">
        <v>4</v>
      </c>
      <c r="Q41" s="45">
        <f>SUM(G41:P41)</f>
        <v>21</v>
      </c>
      <c r="R41" s="29"/>
    </row>
    <row r="42" spans="1:18" ht="15.75" x14ac:dyDescent="0.25">
      <c r="A42" s="52">
        <v>38</v>
      </c>
      <c r="B42" s="53" t="s">
        <v>271</v>
      </c>
      <c r="C42" s="53" t="s">
        <v>272</v>
      </c>
      <c r="D42" s="61" t="s">
        <v>273</v>
      </c>
      <c r="E42" s="54">
        <v>45</v>
      </c>
      <c r="F42" s="29" t="s">
        <v>464</v>
      </c>
      <c r="G42" s="42">
        <v>0</v>
      </c>
      <c r="H42" s="45">
        <v>1</v>
      </c>
      <c r="I42" s="45">
        <v>4</v>
      </c>
      <c r="J42" s="45">
        <v>0</v>
      </c>
      <c r="K42" s="45">
        <v>0</v>
      </c>
      <c r="L42" s="45">
        <v>0</v>
      </c>
      <c r="M42" s="42">
        <v>2</v>
      </c>
      <c r="N42" s="45">
        <v>4</v>
      </c>
      <c r="O42" s="45">
        <v>6</v>
      </c>
      <c r="P42" s="45">
        <v>4</v>
      </c>
      <c r="Q42" s="45">
        <f>SUM(G42:P42)</f>
        <v>21</v>
      </c>
      <c r="R42" s="29"/>
    </row>
    <row r="43" spans="1:18" ht="15.75" x14ac:dyDescent="0.25">
      <c r="A43" s="52">
        <v>39</v>
      </c>
      <c r="B43" s="53" t="s">
        <v>266</v>
      </c>
      <c r="C43" s="53" t="s">
        <v>153</v>
      </c>
      <c r="D43" s="61" t="s">
        <v>148</v>
      </c>
      <c r="E43" s="54">
        <v>41</v>
      </c>
      <c r="F43" s="29" t="s">
        <v>460</v>
      </c>
      <c r="G43" s="42">
        <v>1</v>
      </c>
      <c r="H43" s="45">
        <v>0</v>
      </c>
      <c r="I43" s="45">
        <v>1</v>
      </c>
      <c r="J43" s="45">
        <v>0</v>
      </c>
      <c r="K43" s="45">
        <v>0</v>
      </c>
      <c r="L43" s="45">
        <v>0</v>
      </c>
      <c r="M43" s="42">
        <v>0</v>
      </c>
      <c r="N43" s="45">
        <v>4</v>
      </c>
      <c r="O43" s="45">
        <v>6</v>
      </c>
      <c r="P43" s="45">
        <v>8</v>
      </c>
      <c r="Q43" s="45">
        <f>SUM(G43:P43)</f>
        <v>20</v>
      </c>
      <c r="R43" s="29"/>
    </row>
    <row r="44" spans="1:18" ht="15.75" x14ac:dyDescent="0.25">
      <c r="A44" s="52">
        <v>40</v>
      </c>
      <c r="B44" s="13" t="s">
        <v>284</v>
      </c>
      <c r="C44" s="13" t="s">
        <v>35</v>
      </c>
      <c r="D44" s="90" t="s">
        <v>56</v>
      </c>
      <c r="E44" s="22">
        <v>45</v>
      </c>
      <c r="F44" s="31" t="s">
        <v>438</v>
      </c>
      <c r="G44" s="112">
        <v>1</v>
      </c>
      <c r="H44" s="112">
        <v>1</v>
      </c>
      <c r="I44" s="112">
        <v>5</v>
      </c>
      <c r="J44" s="112">
        <v>0</v>
      </c>
      <c r="K44" s="112">
        <v>0</v>
      </c>
      <c r="L44" s="112">
        <v>0</v>
      </c>
      <c r="M44" s="112">
        <v>0</v>
      </c>
      <c r="N44" s="112">
        <v>1</v>
      </c>
      <c r="O44" s="112">
        <v>6</v>
      </c>
      <c r="P44" s="112">
        <v>6</v>
      </c>
      <c r="Q44" s="112">
        <f>SUM(G44:P44)</f>
        <v>20</v>
      </c>
      <c r="R44" s="113"/>
    </row>
    <row r="45" spans="1:18" ht="15.75" x14ac:dyDescent="0.25">
      <c r="A45" s="52">
        <v>41</v>
      </c>
      <c r="B45" s="53" t="s">
        <v>204</v>
      </c>
      <c r="C45" s="53" t="s">
        <v>151</v>
      </c>
      <c r="D45" s="61" t="s">
        <v>59</v>
      </c>
      <c r="E45" s="54">
        <v>1</v>
      </c>
      <c r="F45" s="34" t="s">
        <v>486</v>
      </c>
      <c r="G45" s="42">
        <v>0</v>
      </c>
      <c r="H45" s="42">
        <v>0</v>
      </c>
      <c r="I45" s="42">
        <v>4</v>
      </c>
      <c r="J45" s="42">
        <v>0</v>
      </c>
      <c r="K45" s="42">
        <v>0</v>
      </c>
      <c r="L45" s="42">
        <v>0</v>
      </c>
      <c r="M45" s="42">
        <v>0</v>
      </c>
      <c r="N45" s="42">
        <v>4</v>
      </c>
      <c r="O45" s="42">
        <v>9</v>
      </c>
      <c r="P45" s="42">
        <v>2</v>
      </c>
      <c r="Q45" s="42">
        <f>SUM(G45:P45)</f>
        <v>19</v>
      </c>
      <c r="R45" s="115"/>
    </row>
    <row r="46" spans="1:18" ht="15.75" x14ac:dyDescent="0.25">
      <c r="A46" s="52">
        <v>42</v>
      </c>
      <c r="B46" s="53" t="s">
        <v>267</v>
      </c>
      <c r="C46" s="53" t="s">
        <v>268</v>
      </c>
      <c r="D46" s="61" t="s">
        <v>69</v>
      </c>
      <c r="E46" s="54">
        <v>43</v>
      </c>
      <c r="F46" s="28" t="s">
        <v>463</v>
      </c>
      <c r="G46" s="42">
        <v>1</v>
      </c>
      <c r="H46" s="42">
        <v>0</v>
      </c>
      <c r="I46" s="42">
        <v>4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6</v>
      </c>
      <c r="P46" s="42">
        <v>8</v>
      </c>
      <c r="Q46" s="42">
        <f>SUM(G46:P46)</f>
        <v>19</v>
      </c>
      <c r="R46" s="28"/>
    </row>
    <row r="47" spans="1:18" ht="15.75" x14ac:dyDescent="0.25">
      <c r="A47" s="52">
        <v>43</v>
      </c>
      <c r="B47" s="98" t="s">
        <v>218</v>
      </c>
      <c r="C47" s="98" t="s">
        <v>193</v>
      </c>
      <c r="D47" s="100" t="s">
        <v>219</v>
      </c>
      <c r="E47" s="102">
        <v>7</v>
      </c>
      <c r="F47" s="35" t="s">
        <v>481</v>
      </c>
      <c r="G47" s="42">
        <v>0</v>
      </c>
      <c r="H47" s="45">
        <v>0</v>
      </c>
      <c r="I47" s="45">
        <v>4</v>
      </c>
      <c r="J47" s="45">
        <v>0</v>
      </c>
      <c r="K47" s="45">
        <v>0</v>
      </c>
      <c r="L47" s="45">
        <v>0</v>
      </c>
      <c r="M47" s="42">
        <v>6</v>
      </c>
      <c r="N47" s="45">
        <v>2</v>
      </c>
      <c r="O47" s="45">
        <v>0</v>
      </c>
      <c r="P47" s="45">
        <v>6</v>
      </c>
      <c r="Q47" s="45">
        <f>SUM(G47:P47)</f>
        <v>18</v>
      </c>
      <c r="R47" s="29"/>
    </row>
    <row r="48" spans="1:18" ht="15.75" x14ac:dyDescent="0.25">
      <c r="A48" s="52">
        <v>44</v>
      </c>
      <c r="B48" s="53" t="s">
        <v>216</v>
      </c>
      <c r="C48" s="53" t="s">
        <v>444</v>
      </c>
      <c r="D48" s="61" t="s">
        <v>20</v>
      </c>
      <c r="E48" s="54">
        <v>29</v>
      </c>
      <c r="F48" s="35" t="s">
        <v>443</v>
      </c>
      <c r="G48" s="42">
        <v>0</v>
      </c>
      <c r="H48" s="45">
        <v>0</v>
      </c>
      <c r="I48" s="45">
        <v>4</v>
      </c>
      <c r="J48" s="45">
        <v>0</v>
      </c>
      <c r="K48" s="45">
        <v>0</v>
      </c>
      <c r="L48" s="45">
        <v>0</v>
      </c>
      <c r="M48" s="42">
        <v>8</v>
      </c>
      <c r="N48" s="45">
        <v>1</v>
      </c>
      <c r="O48" s="45">
        <v>3</v>
      </c>
      <c r="P48" s="45">
        <v>2</v>
      </c>
      <c r="Q48" s="45">
        <f>SUM(G48:P48)</f>
        <v>18</v>
      </c>
      <c r="R48" s="29"/>
    </row>
    <row r="49" spans="1:18" ht="15.75" x14ac:dyDescent="0.25">
      <c r="A49" s="52">
        <v>45</v>
      </c>
      <c r="B49" s="53" t="s">
        <v>237</v>
      </c>
      <c r="C49" s="53" t="s">
        <v>238</v>
      </c>
      <c r="D49" s="61" t="s">
        <v>66</v>
      </c>
      <c r="E49" s="80">
        <v>16</v>
      </c>
      <c r="F49" s="35" t="s">
        <v>440</v>
      </c>
      <c r="G49" s="42">
        <v>0</v>
      </c>
      <c r="H49" s="45">
        <v>1</v>
      </c>
      <c r="I49" s="45">
        <v>0</v>
      </c>
      <c r="J49" s="45">
        <v>0</v>
      </c>
      <c r="K49" s="45">
        <v>0</v>
      </c>
      <c r="L49" s="45">
        <v>0</v>
      </c>
      <c r="M49" s="42">
        <v>0</v>
      </c>
      <c r="N49" s="45">
        <v>1</v>
      </c>
      <c r="O49" s="45">
        <v>9</v>
      </c>
      <c r="P49" s="45">
        <v>6</v>
      </c>
      <c r="Q49" s="45">
        <f>SUM(G49:P49)</f>
        <v>17</v>
      </c>
      <c r="R49" s="29"/>
    </row>
    <row r="50" spans="1:18" ht="15.75" x14ac:dyDescent="0.25">
      <c r="A50" s="52">
        <v>46</v>
      </c>
      <c r="B50" s="53" t="s">
        <v>257</v>
      </c>
      <c r="C50" s="53" t="s">
        <v>151</v>
      </c>
      <c r="D50" s="61" t="s">
        <v>183</v>
      </c>
      <c r="E50" s="54">
        <v>30</v>
      </c>
      <c r="F50" s="35" t="s">
        <v>449</v>
      </c>
      <c r="G50" s="42">
        <v>0</v>
      </c>
      <c r="H50" s="45">
        <v>1</v>
      </c>
      <c r="I50" s="45">
        <v>4</v>
      </c>
      <c r="J50" s="45">
        <v>0</v>
      </c>
      <c r="K50" s="45">
        <v>0</v>
      </c>
      <c r="L50" s="45">
        <v>0</v>
      </c>
      <c r="M50" s="42">
        <v>4</v>
      </c>
      <c r="N50" s="45">
        <v>0</v>
      </c>
      <c r="O50" s="45">
        <v>3</v>
      </c>
      <c r="P50" s="45">
        <v>4</v>
      </c>
      <c r="Q50" s="45">
        <f>SUM(G50:P50)</f>
        <v>16</v>
      </c>
      <c r="R50" s="29"/>
    </row>
    <row r="51" spans="1:18" ht="15.75" x14ac:dyDescent="0.25">
      <c r="A51" s="52">
        <v>47</v>
      </c>
      <c r="B51" s="53" t="s">
        <v>264</v>
      </c>
      <c r="C51" s="53" t="s">
        <v>153</v>
      </c>
      <c r="D51" s="61" t="s">
        <v>56</v>
      </c>
      <c r="E51" s="54">
        <v>38</v>
      </c>
      <c r="F51" s="31" t="s">
        <v>467</v>
      </c>
      <c r="G51" s="42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2">
        <v>0</v>
      </c>
      <c r="N51" s="44">
        <v>4</v>
      </c>
      <c r="O51" s="44">
        <v>6</v>
      </c>
      <c r="P51" s="44">
        <v>2</v>
      </c>
      <c r="Q51" s="44">
        <f>SUM(G51:P51)</f>
        <v>12</v>
      </c>
      <c r="R51" s="13"/>
    </row>
    <row r="52" spans="1:18" ht="15.75" x14ac:dyDescent="0.25">
      <c r="A52" s="52">
        <v>48</v>
      </c>
      <c r="B52" s="53" t="s">
        <v>265</v>
      </c>
      <c r="C52" s="53" t="s">
        <v>55</v>
      </c>
      <c r="D52" s="61" t="s">
        <v>148</v>
      </c>
      <c r="E52" s="54">
        <v>39</v>
      </c>
      <c r="F52" s="29" t="s">
        <v>462</v>
      </c>
      <c r="G52" s="42">
        <v>0</v>
      </c>
      <c r="H52" s="45">
        <v>0</v>
      </c>
      <c r="I52" s="45">
        <v>3</v>
      </c>
      <c r="J52" s="45">
        <v>0</v>
      </c>
      <c r="K52" s="45">
        <v>0</v>
      </c>
      <c r="L52" s="45">
        <v>0</v>
      </c>
      <c r="M52" s="42">
        <v>0</v>
      </c>
      <c r="N52" s="45">
        <v>2</v>
      </c>
      <c r="O52" s="45">
        <v>3</v>
      </c>
      <c r="P52" s="45">
        <v>3</v>
      </c>
      <c r="Q52" s="45">
        <f>SUM(G52:P52)</f>
        <v>11</v>
      </c>
      <c r="R52" s="29"/>
    </row>
    <row r="53" spans="1:18" ht="15.75" x14ac:dyDescent="0.25">
      <c r="A53" s="52">
        <v>49</v>
      </c>
      <c r="B53" s="64" t="s">
        <v>244</v>
      </c>
      <c r="C53" s="96" t="s">
        <v>245</v>
      </c>
      <c r="D53" s="64" t="s">
        <v>453</v>
      </c>
      <c r="E53" s="72">
        <v>22</v>
      </c>
      <c r="F53" s="35" t="s">
        <v>454</v>
      </c>
      <c r="G53" s="42">
        <v>0</v>
      </c>
      <c r="H53" s="45">
        <v>0</v>
      </c>
      <c r="I53" s="45">
        <v>4</v>
      </c>
      <c r="J53" s="45">
        <v>0</v>
      </c>
      <c r="K53" s="45">
        <v>0</v>
      </c>
      <c r="L53" s="45">
        <v>0</v>
      </c>
      <c r="M53" s="42">
        <v>0</v>
      </c>
      <c r="N53" s="45">
        <v>0</v>
      </c>
      <c r="O53" s="45">
        <v>0</v>
      </c>
      <c r="P53" s="45">
        <v>6</v>
      </c>
      <c r="Q53" s="45">
        <f>SUM(G53:P53)</f>
        <v>10</v>
      </c>
      <c r="R53" s="29"/>
    </row>
    <row r="56" spans="1:18" ht="18.75" x14ac:dyDescent="0.3">
      <c r="B56" s="3" t="s">
        <v>2</v>
      </c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1:18" ht="18.75" x14ac:dyDescent="0.3">
      <c r="B57" s="3"/>
      <c r="C57" s="3"/>
      <c r="D57" s="3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1:18" ht="18.75" x14ac:dyDescent="0.3">
      <c r="B58" s="3"/>
      <c r="C58" s="3"/>
      <c r="D58" s="3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</row>
    <row r="59" spans="1:18" ht="18.75" x14ac:dyDescent="0.3">
      <c r="B59" s="3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</row>
    <row r="60" spans="1:18" ht="18.75" x14ac:dyDescent="0.3">
      <c r="B60" s="3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</row>
  </sheetData>
  <sortState ref="A5:R53">
    <sortCondition descending="1" ref="Q5:Q53"/>
  </sortState>
  <mergeCells count="2">
    <mergeCell ref="A2:R2"/>
    <mergeCell ref="A3:R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workbookViewId="0">
      <selection activeCell="T9" sqref="T9"/>
    </sheetView>
  </sheetViews>
  <sheetFormatPr defaultRowHeight="15" x14ac:dyDescent="0.25"/>
  <cols>
    <col min="1" max="1" width="5.7109375" customWidth="1"/>
    <col min="2" max="4" width="18.42578125" customWidth="1"/>
    <col min="5" max="5" width="6.28515625" customWidth="1"/>
    <col min="6" max="6" width="7.28515625" style="41" customWidth="1"/>
    <col min="7" max="7" width="6.140625" customWidth="1"/>
    <col min="8" max="8" width="6.5703125" customWidth="1"/>
    <col min="9" max="9" width="6.42578125" customWidth="1"/>
    <col min="10" max="10" width="6.28515625" customWidth="1"/>
    <col min="11" max="11" width="6.5703125" customWidth="1"/>
    <col min="12" max="12" width="6.7109375" customWidth="1"/>
    <col min="13" max="13" width="6.5703125" customWidth="1"/>
    <col min="14" max="14" width="5.7109375" customWidth="1"/>
    <col min="15" max="15" width="6.140625" customWidth="1"/>
    <col min="16" max="16" width="7" customWidth="1"/>
    <col min="17" max="17" width="9.140625" style="41" customWidth="1"/>
    <col min="18" max="18" width="17.85546875" customWidth="1"/>
  </cols>
  <sheetData>
    <row r="2" spans="1:18" ht="18.75" x14ac:dyDescent="0.3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18.75" x14ac:dyDescent="0.3">
      <c r="A3" s="108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9"/>
    </row>
    <row r="4" spans="1:18" ht="25.5" x14ac:dyDescent="0.25">
      <c r="A4" s="14" t="s">
        <v>575</v>
      </c>
      <c r="B4" s="15" t="s">
        <v>10</v>
      </c>
      <c r="C4" s="15" t="s">
        <v>11</v>
      </c>
      <c r="D4" s="15" t="s">
        <v>12</v>
      </c>
      <c r="E4" s="16" t="s">
        <v>4</v>
      </c>
      <c r="F4" s="14" t="s">
        <v>3</v>
      </c>
      <c r="G4" s="19" t="s">
        <v>598</v>
      </c>
      <c r="H4" s="19" t="s">
        <v>599</v>
      </c>
      <c r="I4" s="19" t="s">
        <v>600</v>
      </c>
      <c r="J4" s="19" t="s">
        <v>601</v>
      </c>
      <c r="K4" s="19" t="s">
        <v>602</v>
      </c>
      <c r="L4" s="19" t="s">
        <v>603</v>
      </c>
      <c r="M4" s="19" t="s">
        <v>604</v>
      </c>
      <c r="N4" s="19" t="s">
        <v>605</v>
      </c>
      <c r="O4" s="19" t="s">
        <v>606</v>
      </c>
      <c r="P4" s="19" t="s">
        <v>585</v>
      </c>
      <c r="Q4" s="17" t="s">
        <v>5</v>
      </c>
      <c r="R4" s="18" t="s">
        <v>1</v>
      </c>
    </row>
    <row r="5" spans="1:18" ht="14.25" customHeight="1" x14ac:dyDescent="0.25">
      <c r="A5" s="52">
        <v>1</v>
      </c>
      <c r="B5" s="77" t="s">
        <v>149</v>
      </c>
      <c r="C5" s="77" t="s">
        <v>27</v>
      </c>
      <c r="D5" s="78" t="s">
        <v>69</v>
      </c>
      <c r="E5" s="121">
        <v>4</v>
      </c>
      <c r="F5" s="35" t="s">
        <v>427</v>
      </c>
      <c r="G5" s="45">
        <v>7</v>
      </c>
      <c r="H5" s="45">
        <v>0</v>
      </c>
      <c r="I5" s="45">
        <v>0</v>
      </c>
      <c r="J5" s="45">
        <v>0</v>
      </c>
      <c r="K5" s="45">
        <v>0</v>
      </c>
      <c r="L5" s="45">
        <v>8</v>
      </c>
      <c r="M5" s="45">
        <v>0</v>
      </c>
      <c r="N5" s="45">
        <v>14</v>
      </c>
      <c r="O5" s="45">
        <v>25</v>
      </c>
      <c r="P5" s="45">
        <v>7</v>
      </c>
      <c r="Q5" s="47">
        <f>SUM(G5:P5)</f>
        <v>61</v>
      </c>
      <c r="R5" s="53" t="s">
        <v>572</v>
      </c>
    </row>
    <row r="6" spans="1:18" ht="15" customHeight="1" x14ac:dyDescent="0.25">
      <c r="A6" s="52">
        <v>2</v>
      </c>
      <c r="B6" s="85" t="s">
        <v>190</v>
      </c>
      <c r="C6" s="66" t="s">
        <v>72</v>
      </c>
      <c r="D6" s="61" t="s">
        <v>53</v>
      </c>
      <c r="E6" s="54">
        <v>44</v>
      </c>
      <c r="F6" s="35" t="s">
        <v>395</v>
      </c>
      <c r="G6" s="45">
        <v>7</v>
      </c>
      <c r="H6" s="45">
        <v>0</v>
      </c>
      <c r="I6" s="45">
        <v>0</v>
      </c>
      <c r="J6" s="45">
        <v>3</v>
      </c>
      <c r="K6" s="45">
        <v>0</v>
      </c>
      <c r="L6" s="45">
        <v>4</v>
      </c>
      <c r="M6" s="45">
        <v>0</v>
      </c>
      <c r="N6" s="45">
        <v>14</v>
      </c>
      <c r="O6" s="45">
        <v>20</v>
      </c>
      <c r="P6" s="45">
        <v>7</v>
      </c>
      <c r="Q6" s="47">
        <f>SUM(G6:P6)</f>
        <v>55</v>
      </c>
      <c r="R6" s="53" t="s">
        <v>573</v>
      </c>
    </row>
    <row r="7" spans="1:18" ht="15" customHeight="1" x14ac:dyDescent="0.25">
      <c r="A7" s="52">
        <v>3</v>
      </c>
      <c r="B7" s="53" t="s">
        <v>167</v>
      </c>
      <c r="C7" s="53" t="s">
        <v>151</v>
      </c>
      <c r="D7" s="61" t="s">
        <v>168</v>
      </c>
      <c r="E7" s="54">
        <v>18</v>
      </c>
      <c r="F7" s="35" t="s">
        <v>416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8</v>
      </c>
      <c r="M7" s="45">
        <v>7</v>
      </c>
      <c r="N7" s="45">
        <v>7</v>
      </c>
      <c r="O7" s="45">
        <v>25</v>
      </c>
      <c r="P7" s="45">
        <v>6</v>
      </c>
      <c r="Q7" s="47">
        <f>SUM(G7:P7)</f>
        <v>53</v>
      </c>
      <c r="R7" s="53" t="s">
        <v>573</v>
      </c>
    </row>
    <row r="8" spans="1:18" ht="15" customHeight="1" x14ac:dyDescent="0.25">
      <c r="A8" s="52">
        <v>4</v>
      </c>
      <c r="B8" s="53" t="s">
        <v>162</v>
      </c>
      <c r="C8" s="53" t="s">
        <v>42</v>
      </c>
      <c r="D8" s="61" t="s">
        <v>43</v>
      </c>
      <c r="E8" s="54">
        <v>12</v>
      </c>
      <c r="F8" s="34" t="s">
        <v>433</v>
      </c>
      <c r="G8" s="42">
        <v>0</v>
      </c>
      <c r="H8" s="42">
        <v>1</v>
      </c>
      <c r="I8" s="42">
        <v>0</v>
      </c>
      <c r="J8" s="42">
        <v>3</v>
      </c>
      <c r="K8" s="42">
        <v>0</v>
      </c>
      <c r="L8" s="42">
        <v>0</v>
      </c>
      <c r="M8" s="42">
        <v>7</v>
      </c>
      <c r="N8" s="42">
        <v>7</v>
      </c>
      <c r="O8" s="42">
        <v>25</v>
      </c>
      <c r="P8" s="42">
        <v>9</v>
      </c>
      <c r="Q8" s="56">
        <f>SUM(G8:P8)</f>
        <v>52</v>
      </c>
      <c r="R8" s="53" t="s">
        <v>573</v>
      </c>
    </row>
    <row r="9" spans="1:18" ht="15" customHeight="1" x14ac:dyDescent="0.25">
      <c r="A9" s="52">
        <v>5</v>
      </c>
      <c r="B9" s="53" t="s">
        <v>173</v>
      </c>
      <c r="C9" s="53" t="s">
        <v>25</v>
      </c>
      <c r="D9" s="61" t="s">
        <v>174</v>
      </c>
      <c r="E9" s="54">
        <v>24</v>
      </c>
      <c r="F9" s="35" t="s">
        <v>422</v>
      </c>
      <c r="G9" s="45">
        <v>3</v>
      </c>
      <c r="H9" s="45">
        <v>0</v>
      </c>
      <c r="I9" s="45">
        <v>0</v>
      </c>
      <c r="J9" s="45">
        <v>0</v>
      </c>
      <c r="K9" s="45">
        <v>0</v>
      </c>
      <c r="L9" s="45">
        <v>8</v>
      </c>
      <c r="M9" s="45">
        <v>7</v>
      </c>
      <c r="N9" s="45">
        <v>7</v>
      </c>
      <c r="O9" s="45">
        <v>20</v>
      </c>
      <c r="P9" s="45">
        <v>7</v>
      </c>
      <c r="Q9" s="47">
        <f>SUM(G9:P9)</f>
        <v>52</v>
      </c>
      <c r="R9" s="53" t="s">
        <v>573</v>
      </c>
    </row>
    <row r="10" spans="1:18" ht="15" customHeight="1" x14ac:dyDescent="0.25">
      <c r="A10" s="52">
        <v>6</v>
      </c>
      <c r="B10" s="88" t="s">
        <v>164</v>
      </c>
      <c r="C10" s="53" t="s">
        <v>22</v>
      </c>
      <c r="D10" s="61" t="s">
        <v>59</v>
      </c>
      <c r="E10" s="54" t="s">
        <v>98</v>
      </c>
      <c r="F10" s="35" t="s">
        <v>425</v>
      </c>
      <c r="G10" s="45">
        <v>4</v>
      </c>
      <c r="H10" s="45">
        <v>2</v>
      </c>
      <c r="I10" s="45">
        <v>0</v>
      </c>
      <c r="J10" s="45">
        <v>0</v>
      </c>
      <c r="K10" s="45">
        <v>0</v>
      </c>
      <c r="L10" s="45">
        <v>8</v>
      </c>
      <c r="M10" s="45">
        <v>7</v>
      </c>
      <c r="N10" s="45">
        <v>4</v>
      </c>
      <c r="O10" s="45">
        <v>20</v>
      </c>
      <c r="P10" s="45">
        <v>6</v>
      </c>
      <c r="Q10" s="47">
        <f>SUM(G10:P10)</f>
        <v>51</v>
      </c>
      <c r="R10" s="53" t="s">
        <v>573</v>
      </c>
    </row>
    <row r="11" spans="1:18" ht="15" customHeight="1" x14ac:dyDescent="0.25">
      <c r="A11" s="52">
        <v>7</v>
      </c>
      <c r="B11" s="53" t="s">
        <v>181</v>
      </c>
      <c r="C11" s="53" t="s">
        <v>62</v>
      </c>
      <c r="D11" s="61" t="s">
        <v>168</v>
      </c>
      <c r="E11" s="54">
        <v>30</v>
      </c>
      <c r="F11" s="35" t="s">
        <v>410</v>
      </c>
      <c r="G11" s="44">
        <v>0</v>
      </c>
      <c r="H11" s="44">
        <v>0</v>
      </c>
      <c r="I11" s="44">
        <v>0</v>
      </c>
      <c r="J11" s="44">
        <v>3</v>
      </c>
      <c r="K11" s="44">
        <v>0</v>
      </c>
      <c r="L11" s="44">
        <v>0</v>
      </c>
      <c r="M11" s="44">
        <v>7</v>
      </c>
      <c r="N11" s="44">
        <v>7</v>
      </c>
      <c r="O11" s="44">
        <v>25</v>
      </c>
      <c r="P11" s="44">
        <v>9</v>
      </c>
      <c r="Q11" s="50">
        <f>SUM(G11:P11)</f>
        <v>51</v>
      </c>
      <c r="R11" s="53" t="s">
        <v>573</v>
      </c>
    </row>
    <row r="12" spans="1:18" ht="14.25" customHeight="1" x14ac:dyDescent="0.25">
      <c r="A12" s="52">
        <v>8</v>
      </c>
      <c r="B12" s="99" t="s">
        <v>574</v>
      </c>
      <c r="C12" s="99" t="s">
        <v>58</v>
      </c>
      <c r="D12" s="101" t="s">
        <v>198</v>
      </c>
      <c r="E12" s="103">
        <v>50</v>
      </c>
      <c r="F12" s="35" t="s">
        <v>404</v>
      </c>
      <c r="G12" s="45">
        <v>0</v>
      </c>
      <c r="H12" s="45">
        <v>3</v>
      </c>
      <c r="I12" s="45">
        <v>0</v>
      </c>
      <c r="J12" s="45">
        <v>0</v>
      </c>
      <c r="K12" s="45">
        <v>0</v>
      </c>
      <c r="L12" s="45">
        <v>4</v>
      </c>
      <c r="M12" s="45">
        <v>7</v>
      </c>
      <c r="N12" s="45">
        <v>4</v>
      </c>
      <c r="O12" s="45">
        <v>25</v>
      </c>
      <c r="P12" s="45">
        <v>5</v>
      </c>
      <c r="Q12" s="111">
        <f>SUM(G12:P12)</f>
        <v>48</v>
      </c>
      <c r="R12" s="13"/>
    </row>
    <row r="13" spans="1:18" ht="15" customHeight="1" x14ac:dyDescent="0.25">
      <c r="A13" s="52">
        <v>9</v>
      </c>
      <c r="B13" s="53" t="s">
        <v>152</v>
      </c>
      <c r="C13" s="53" t="s">
        <v>153</v>
      </c>
      <c r="D13" s="61" t="s">
        <v>56</v>
      </c>
      <c r="E13" s="54">
        <v>5</v>
      </c>
      <c r="F13" s="35" t="s">
        <v>434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4</v>
      </c>
      <c r="M13" s="45">
        <v>7</v>
      </c>
      <c r="N13" s="45">
        <v>7</v>
      </c>
      <c r="O13" s="45">
        <v>20</v>
      </c>
      <c r="P13" s="45">
        <v>9</v>
      </c>
      <c r="Q13" s="45">
        <f>SUM(G13:P13)</f>
        <v>47</v>
      </c>
      <c r="R13" s="13"/>
    </row>
    <row r="14" spans="1:18" ht="15" customHeight="1" x14ac:dyDescent="0.25">
      <c r="A14" s="52">
        <v>10</v>
      </c>
      <c r="B14" s="62" t="s">
        <v>154</v>
      </c>
      <c r="C14" s="62" t="s">
        <v>155</v>
      </c>
      <c r="D14" s="63" t="s">
        <v>156</v>
      </c>
      <c r="E14" s="71">
        <v>6</v>
      </c>
      <c r="F14" s="35" t="s">
        <v>423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4</v>
      </c>
      <c r="M14" s="44">
        <v>7</v>
      </c>
      <c r="N14" s="44">
        <v>14</v>
      </c>
      <c r="O14" s="44">
        <v>15</v>
      </c>
      <c r="P14" s="44">
        <v>7</v>
      </c>
      <c r="Q14" s="44">
        <f>SUM(G14:P14)</f>
        <v>47</v>
      </c>
      <c r="R14" s="13"/>
    </row>
    <row r="15" spans="1:18" ht="15" customHeight="1" x14ac:dyDescent="0.25">
      <c r="A15" s="52">
        <v>11</v>
      </c>
      <c r="B15" s="53" t="s">
        <v>165</v>
      </c>
      <c r="C15" s="53" t="s">
        <v>72</v>
      </c>
      <c r="D15" s="61" t="s">
        <v>20</v>
      </c>
      <c r="E15" s="54">
        <v>15</v>
      </c>
      <c r="F15" s="36" t="s">
        <v>420</v>
      </c>
      <c r="G15" s="46">
        <v>0</v>
      </c>
      <c r="H15" s="46">
        <v>2</v>
      </c>
      <c r="I15" s="46">
        <v>0</v>
      </c>
      <c r="J15" s="46">
        <v>0</v>
      </c>
      <c r="K15" s="46">
        <v>0</v>
      </c>
      <c r="L15" s="46">
        <v>4</v>
      </c>
      <c r="M15" s="46">
        <v>0</v>
      </c>
      <c r="N15" s="45">
        <v>7</v>
      </c>
      <c r="O15" s="45">
        <v>25</v>
      </c>
      <c r="P15" s="45">
        <v>8</v>
      </c>
      <c r="Q15" s="45">
        <f>SUM(G15:P15)</f>
        <v>46</v>
      </c>
      <c r="R15" s="13"/>
    </row>
    <row r="16" spans="1:18" ht="15" customHeight="1" x14ac:dyDescent="0.25">
      <c r="A16" s="52">
        <v>12</v>
      </c>
      <c r="B16" s="53" t="s">
        <v>196</v>
      </c>
      <c r="C16" s="53" t="s">
        <v>158</v>
      </c>
      <c r="D16" s="61" t="s">
        <v>59</v>
      </c>
      <c r="E16" s="54">
        <v>48</v>
      </c>
      <c r="F16" s="35" t="s">
        <v>408</v>
      </c>
      <c r="G16" s="45">
        <v>0</v>
      </c>
      <c r="H16" s="45">
        <v>1</v>
      </c>
      <c r="I16" s="45">
        <v>0</v>
      </c>
      <c r="J16" s="45">
        <v>0</v>
      </c>
      <c r="K16" s="45">
        <v>0</v>
      </c>
      <c r="L16" s="45">
        <v>4</v>
      </c>
      <c r="M16" s="45">
        <v>7</v>
      </c>
      <c r="N16" s="45">
        <v>4</v>
      </c>
      <c r="O16" s="45">
        <v>20</v>
      </c>
      <c r="P16" s="45">
        <v>8</v>
      </c>
      <c r="Q16" s="45">
        <f>SUM(G16:P16)</f>
        <v>44</v>
      </c>
      <c r="R16" s="13"/>
    </row>
    <row r="17" spans="1:18" ht="15" customHeight="1" x14ac:dyDescent="0.25">
      <c r="A17" s="52">
        <v>13</v>
      </c>
      <c r="B17" s="53" t="s">
        <v>163</v>
      </c>
      <c r="C17" s="53" t="s">
        <v>58</v>
      </c>
      <c r="D17" s="61" t="s">
        <v>23</v>
      </c>
      <c r="E17" s="54">
        <v>13</v>
      </c>
      <c r="F17" s="35" t="s">
        <v>424</v>
      </c>
      <c r="G17" s="45">
        <v>3</v>
      </c>
      <c r="H17" s="45">
        <v>3</v>
      </c>
      <c r="I17" s="45">
        <v>0</v>
      </c>
      <c r="J17" s="45">
        <v>0</v>
      </c>
      <c r="K17" s="45">
        <v>0</v>
      </c>
      <c r="L17" s="45">
        <v>0</v>
      </c>
      <c r="M17" s="45">
        <v>7</v>
      </c>
      <c r="N17" s="45">
        <v>0</v>
      </c>
      <c r="O17" s="45">
        <v>25</v>
      </c>
      <c r="P17" s="45">
        <v>5</v>
      </c>
      <c r="Q17" s="45">
        <f>SUM(G17:P17)</f>
        <v>43</v>
      </c>
      <c r="R17" s="13"/>
    </row>
    <row r="18" spans="1:18" ht="15.75" x14ac:dyDescent="0.25">
      <c r="A18" s="52">
        <v>14</v>
      </c>
      <c r="B18" s="53" t="s">
        <v>157</v>
      </c>
      <c r="C18" s="53" t="s">
        <v>158</v>
      </c>
      <c r="D18" s="61" t="s">
        <v>59</v>
      </c>
      <c r="E18" s="54">
        <v>8</v>
      </c>
      <c r="F18" s="29" t="s">
        <v>426</v>
      </c>
      <c r="G18" s="45">
        <v>1</v>
      </c>
      <c r="H18" s="45">
        <v>2</v>
      </c>
      <c r="I18" s="45">
        <v>0</v>
      </c>
      <c r="J18" s="45">
        <v>0</v>
      </c>
      <c r="K18" s="45">
        <v>0</v>
      </c>
      <c r="L18" s="45">
        <v>4</v>
      </c>
      <c r="M18" s="45">
        <v>7</v>
      </c>
      <c r="N18" s="45">
        <v>0</v>
      </c>
      <c r="O18" s="45">
        <v>20</v>
      </c>
      <c r="P18" s="45">
        <v>8</v>
      </c>
      <c r="Q18" s="45">
        <f>SUM(G18:P18)</f>
        <v>42</v>
      </c>
      <c r="R18" s="13"/>
    </row>
    <row r="19" spans="1:18" ht="15.75" x14ac:dyDescent="0.25">
      <c r="A19" s="52">
        <v>15</v>
      </c>
      <c r="B19" s="53" t="s">
        <v>192</v>
      </c>
      <c r="C19" s="53" t="s">
        <v>193</v>
      </c>
      <c r="D19" s="61" t="s">
        <v>194</v>
      </c>
      <c r="E19" s="54">
        <v>46</v>
      </c>
      <c r="F19" s="35" t="s">
        <v>405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4</v>
      </c>
      <c r="M19" s="45">
        <v>7</v>
      </c>
      <c r="N19" s="45">
        <v>4</v>
      </c>
      <c r="O19" s="45">
        <v>20</v>
      </c>
      <c r="P19" s="45">
        <v>7</v>
      </c>
      <c r="Q19" s="45">
        <f>SUM(G19:P19)</f>
        <v>42</v>
      </c>
      <c r="R19" s="13"/>
    </row>
    <row r="20" spans="1:18" ht="15.75" x14ac:dyDescent="0.25">
      <c r="A20" s="52">
        <v>16</v>
      </c>
      <c r="B20" s="53" t="s">
        <v>169</v>
      </c>
      <c r="C20" s="53" t="s">
        <v>158</v>
      </c>
      <c r="D20" s="61" t="s">
        <v>166</v>
      </c>
      <c r="E20" s="54">
        <v>20</v>
      </c>
      <c r="F20" s="35" t="s">
        <v>411</v>
      </c>
      <c r="G20" s="45">
        <v>3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7</v>
      </c>
      <c r="N20" s="45">
        <v>0</v>
      </c>
      <c r="O20" s="45">
        <v>25</v>
      </c>
      <c r="P20" s="45">
        <v>6</v>
      </c>
      <c r="Q20" s="45">
        <f>SUM(G20:P20)</f>
        <v>41</v>
      </c>
      <c r="R20" s="13"/>
    </row>
    <row r="21" spans="1:18" ht="15.75" x14ac:dyDescent="0.25">
      <c r="A21" s="52">
        <v>17</v>
      </c>
      <c r="B21" s="53" t="s">
        <v>200</v>
      </c>
      <c r="C21" s="53" t="s">
        <v>55</v>
      </c>
      <c r="D21" s="61" t="s">
        <v>69</v>
      </c>
      <c r="E21" s="54" t="s">
        <v>99</v>
      </c>
      <c r="F21" s="35" t="s">
        <v>409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8</v>
      </c>
      <c r="M21" s="44">
        <v>0</v>
      </c>
      <c r="N21" s="44">
        <v>7</v>
      </c>
      <c r="O21" s="44">
        <v>20</v>
      </c>
      <c r="P21" s="44">
        <v>6</v>
      </c>
      <c r="Q21" s="44">
        <f>SUM(G21:P21)</f>
        <v>41</v>
      </c>
      <c r="R21" s="13"/>
    </row>
    <row r="22" spans="1:18" ht="15.75" x14ac:dyDescent="0.25">
      <c r="A22" s="52">
        <v>18</v>
      </c>
      <c r="B22" s="53" t="s">
        <v>161</v>
      </c>
      <c r="C22" s="53" t="s">
        <v>58</v>
      </c>
      <c r="D22" s="61" t="s">
        <v>69</v>
      </c>
      <c r="E22" s="54">
        <v>11</v>
      </c>
      <c r="F22" s="29" t="s">
        <v>435</v>
      </c>
      <c r="G22" s="45">
        <v>1</v>
      </c>
      <c r="H22" s="45">
        <v>5</v>
      </c>
      <c r="I22" s="45">
        <v>0</v>
      </c>
      <c r="J22" s="45">
        <v>0</v>
      </c>
      <c r="K22" s="45">
        <v>0</v>
      </c>
      <c r="L22" s="45">
        <v>4</v>
      </c>
      <c r="M22" s="45">
        <v>7</v>
      </c>
      <c r="N22" s="45">
        <v>0</v>
      </c>
      <c r="O22" s="45">
        <v>15</v>
      </c>
      <c r="P22" s="45">
        <v>8</v>
      </c>
      <c r="Q22" s="45">
        <f>SUM(G22:P22)</f>
        <v>40</v>
      </c>
      <c r="R22" s="13"/>
    </row>
    <row r="23" spans="1:18" ht="15.75" x14ac:dyDescent="0.25">
      <c r="A23" s="52">
        <v>19</v>
      </c>
      <c r="B23" s="53" t="s">
        <v>186</v>
      </c>
      <c r="C23" s="53" t="s">
        <v>147</v>
      </c>
      <c r="D23" s="61" t="s">
        <v>187</v>
      </c>
      <c r="E23" s="54">
        <v>36</v>
      </c>
      <c r="F23" s="35" t="s">
        <v>401</v>
      </c>
      <c r="G23" s="45">
        <v>4</v>
      </c>
      <c r="H23" s="45">
        <v>0</v>
      </c>
      <c r="I23" s="45">
        <v>0</v>
      </c>
      <c r="J23" s="45">
        <v>0</v>
      </c>
      <c r="K23" s="45">
        <v>0</v>
      </c>
      <c r="L23" s="45">
        <v>4</v>
      </c>
      <c r="M23" s="45">
        <v>7</v>
      </c>
      <c r="N23" s="45">
        <v>0</v>
      </c>
      <c r="O23" s="45">
        <v>15</v>
      </c>
      <c r="P23" s="45">
        <v>10</v>
      </c>
      <c r="Q23" s="45">
        <f>SUM(G23:P23)</f>
        <v>40</v>
      </c>
      <c r="R23" s="13"/>
    </row>
    <row r="24" spans="1:18" ht="15.75" x14ac:dyDescent="0.25">
      <c r="A24" s="52">
        <v>20</v>
      </c>
      <c r="B24" s="53" t="s">
        <v>144</v>
      </c>
      <c r="C24" s="53" t="s">
        <v>30</v>
      </c>
      <c r="D24" s="61" t="s">
        <v>56</v>
      </c>
      <c r="E24" s="54">
        <v>1</v>
      </c>
      <c r="F24" s="34" t="s">
        <v>428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7</v>
      </c>
      <c r="N24" s="42">
        <v>4</v>
      </c>
      <c r="O24" s="42">
        <v>20</v>
      </c>
      <c r="P24" s="42">
        <v>7</v>
      </c>
      <c r="Q24" s="42">
        <f>SUM(G24:P24)</f>
        <v>38</v>
      </c>
      <c r="R24" s="13"/>
    </row>
    <row r="25" spans="1:18" ht="15.75" x14ac:dyDescent="0.25">
      <c r="A25" s="52">
        <v>21</v>
      </c>
      <c r="B25" s="53" t="s">
        <v>199</v>
      </c>
      <c r="C25" s="53" t="s">
        <v>33</v>
      </c>
      <c r="D25" s="61" t="s">
        <v>53</v>
      </c>
      <c r="E25" s="54">
        <v>51</v>
      </c>
      <c r="F25" s="35" t="s">
        <v>406</v>
      </c>
      <c r="G25" s="45">
        <v>0</v>
      </c>
      <c r="H25" s="45">
        <v>0</v>
      </c>
      <c r="I25" s="45">
        <v>0</v>
      </c>
      <c r="J25" s="45">
        <v>3</v>
      </c>
      <c r="K25" s="45">
        <v>0</v>
      </c>
      <c r="L25" s="45">
        <v>8</v>
      </c>
      <c r="M25" s="45">
        <v>7</v>
      </c>
      <c r="N25" s="45">
        <v>0</v>
      </c>
      <c r="O25" s="45">
        <v>20</v>
      </c>
      <c r="P25" s="45">
        <v>0</v>
      </c>
      <c r="Q25" s="45">
        <f>SUM(G25:P25)</f>
        <v>38</v>
      </c>
      <c r="R25" s="13"/>
    </row>
    <row r="26" spans="1:18" ht="15.75" x14ac:dyDescent="0.25">
      <c r="A26" s="52">
        <v>22</v>
      </c>
      <c r="B26" s="53" t="s">
        <v>146</v>
      </c>
      <c r="C26" s="53" t="s">
        <v>147</v>
      </c>
      <c r="D26" s="61" t="s">
        <v>148</v>
      </c>
      <c r="E26" s="54">
        <v>3</v>
      </c>
      <c r="F26" s="34" t="s">
        <v>432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0</v>
      </c>
      <c r="N26" s="42">
        <v>0</v>
      </c>
      <c r="O26" s="42">
        <v>25</v>
      </c>
      <c r="P26" s="42">
        <v>7</v>
      </c>
      <c r="Q26" s="42">
        <f>SUM(G26:P26)</f>
        <v>36</v>
      </c>
      <c r="R26" s="13"/>
    </row>
    <row r="27" spans="1:18" ht="15.75" x14ac:dyDescent="0.25">
      <c r="A27" s="52">
        <v>23</v>
      </c>
      <c r="B27" s="53" t="s">
        <v>150</v>
      </c>
      <c r="C27" s="53" t="s">
        <v>151</v>
      </c>
      <c r="D27" s="61" t="s">
        <v>53</v>
      </c>
      <c r="E27" s="54">
        <v>5</v>
      </c>
      <c r="F27" s="35" t="s">
        <v>436</v>
      </c>
      <c r="G27" s="44">
        <v>1</v>
      </c>
      <c r="H27" s="44">
        <v>0</v>
      </c>
      <c r="I27" s="44">
        <v>1</v>
      </c>
      <c r="J27" s="44">
        <v>6</v>
      </c>
      <c r="K27" s="44">
        <v>0</v>
      </c>
      <c r="L27" s="44">
        <v>8</v>
      </c>
      <c r="M27" s="44">
        <v>0</v>
      </c>
      <c r="N27" s="44">
        <v>4</v>
      </c>
      <c r="O27" s="44">
        <v>10</v>
      </c>
      <c r="P27" s="44">
        <v>6</v>
      </c>
      <c r="Q27" s="44">
        <f>SUM(G27:P27)</f>
        <v>36</v>
      </c>
      <c r="R27" s="13"/>
    </row>
    <row r="28" spans="1:18" ht="15.75" x14ac:dyDescent="0.25">
      <c r="A28" s="52">
        <v>24</v>
      </c>
      <c r="B28" s="53" t="s">
        <v>188</v>
      </c>
      <c r="C28" s="53" t="s">
        <v>30</v>
      </c>
      <c r="D28" s="61" t="s">
        <v>189</v>
      </c>
      <c r="E28" s="54">
        <v>41</v>
      </c>
      <c r="F28" s="35" t="s">
        <v>397</v>
      </c>
      <c r="G28" s="45">
        <v>1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7</v>
      </c>
      <c r="N28" s="45">
        <v>0</v>
      </c>
      <c r="O28" s="45">
        <v>20</v>
      </c>
      <c r="P28" s="45">
        <v>8</v>
      </c>
      <c r="Q28" s="45">
        <f>SUM(G28:P28)</f>
        <v>36</v>
      </c>
      <c r="R28" s="13"/>
    </row>
    <row r="29" spans="1:18" ht="15.75" x14ac:dyDescent="0.25">
      <c r="A29" s="52">
        <v>25</v>
      </c>
      <c r="B29" s="53" t="s">
        <v>195</v>
      </c>
      <c r="C29" s="53" t="s">
        <v>39</v>
      </c>
      <c r="D29" s="61" t="s">
        <v>36</v>
      </c>
      <c r="E29" s="54">
        <v>47</v>
      </c>
      <c r="F29" s="35" t="s">
        <v>402</v>
      </c>
      <c r="G29" s="45">
        <v>1</v>
      </c>
      <c r="H29" s="45">
        <v>0</v>
      </c>
      <c r="I29" s="45">
        <v>0</v>
      </c>
      <c r="J29" s="45">
        <v>0</v>
      </c>
      <c r="K29" s="45">
        <v>0</v>
      </c>
      <c r="L29" s="45">
        <v>4</v>
      </c>
      <c r="M29" s="45">
        <v>7</v>
      </c>
      <c r="N29" s="45">
        <v>4</v>
      </c>
      <c r="O29" s="45">
        <v>20</v>
      </c>
      <c r="P29" s="45">
        <v>0</v>
      </c>
      <c r="Q29" s="45">
        <f>SUM(G29:P29)</f>
        <v>36</v>
      </c>
      <c r="R29" s="13"/>
    </row>
    <row r="30" spans="1:18" ht="15.75" x14ac:dyDescent="0.25">
      <c r="A30" s="52">
        <v>26</v>
      </c>
      <c r="B30" s="53" t="s">
        <v>202</v>
      </c>
      <c r="C30" s="53" t="s">
        <v>35</v>
      </c>
      <c r="D30" s="61" t="s">
        <v>203</v>
      </c>
      <c r="E30" s="54">
        <v>19</v>
      </c>
      <c r="F30" s="35" t="s">
        <v>398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4</v>
      </c>
      <c r="O30" s="22">
        <v>25</v>
      </c>
      <c r="P30" s="22">
        <v>6</v>
      </c>
      <c r="Q30" s="22">
        <f>SUM(G30:P30)</f>
        <v>35</v>
      </c>
      <c r="R30" s="13"/>
    </row>
    <row r="31" spans="1:18" ht="15.75" x14ac:dyDescent="0.25">
      <c r="A31" s="52">
        <v>27</v>
      </c>
      <c r="B31" s="53" t="s">
        <v>176</v>
      </c>
      <c r="C31" s="53" t="s">
        <v>153</v>
      </c>
      <c r="D31" s="61" t="s">
        <v>53</v>
      </c>
      <c r="E31" s="54">
        <v>26</v>
      </c>
      <c r="F31" s="35" t="s">
        <v>415</v>
      </c>
      <c r="G31" s="45">
        <v>1</v>
      </c>
      <c r="H31" s="45">
        <v>0</v>
      </c>
      <c r="I31" s="45">
        <v>0</v>
      </c>
      <c r="J31" s="45">
        <v>0</v>
      </c>
      <c r="K31" s="45">
        <v>0</v>
      </c>
      <c r="L31" s="45">
        <v>4</v>
      </c>
      <c r="M31" s="45">
        <v>0</v>
      </c>
      <c r="N31" s="45">
        <v>7</v>
      </c>
      <c r="O31" s="45">
        <v>15</v>
      </c>
      <c r="P31" s="45">
        <v>7</v>
      </c>
      <c r="Q31" s="45">
        <f>SUM(G31:P31)</f>
        <v>34</v>
      </c>
      <c r="R31" s="13"/>
    </row>
    <row r="32" spans="1:18" ht="15.75" x14ac:dyDescent="0.25">
      <c r="A32" s="52">
        <v>28</v>
      </c>
      <c r="B32" s="53" t="s">
        <v>184</v>
      </c>
      <c r="C32" s="53" t="s">
        <v>30</v>
      </c>
      <c r="D32" s="61" t="s">
        <v>63</v>
      </c>
      <c r="E32" s="54">
        <v>33</v>
      </c>
      <c r="F32" s="35" t="s">
        <v>396</v>
      </c>
      <c r="G32" s="45">
        <v>3</v>
      </c>
      <c r="H32" s="45">
        <v>0</v>
      </c>
      <c r="I32" s="45">
        <v>0</v>
      </c>
      <c r="J32" s="45">
        <v>0</v>
      </c>
      <c r="K32" s="45">
        <v>0</v>
      </c>
      <c r="L32" s="45">
        <v>4</v>
      </c>
      <c r="M32" s="45">
        <v>0</v>
      </c>
      <c r="N32" s="45">
        <v>0</v>
      </c>
      <c r="O32" s="45">
        <v>20</v>
      </c>
      <c r="P32" s="45">
        <v>7</v>
      </c>
      <c r="Q32" s="45">
        <f>SUM(G32:P32)</f>
        <v>34</v>
      </c>
      <c r="R32" s="13"/>
    </row>
    <row r="33" spans="1:18" ht="15.75" x14ac:dyDescent="0.25">
      <c r="A33" s="52">
        <v>29</v>
      </c>
      <c r="B33" s="53" t="s">
        <v>197</v>
      </c>
      <c r="C33" s="53" t="s">
        <v>158</v>
      </c>
      <c r="D33" s="61" t="s">
        <v>53</v>
      </c>
      <c r="E33" s="54">
        <v>49</v>
      </c>
      <c r="F33" s="35" t="s">
        <v>407</v>
      </c>
      <c r="G33" s="45">
        <v>1</v>
      </c>
      <c r="H33" s="45">
        <v>0</v>
      </c>
      <c r="I33" s="45">
        <v>0</v>
      </c>
      <c r="J33" s="45">
        <v>0</v>
      </c>
      <c r="K33" s="45">
        <v>0</v>
      </c>
      <c r="L33" s="45">
        <v>4</v>
      </c>
      <c r="M33" s="45">
        <v>7</v>
      </c>
      <c r="N33" s="45">
        <v>0</v>
      </c>
      <c r="O33" s="45">
        <v>15</v>
      </c>
      <c r="P33" s="45">
        <v>7</v>
      </c>
      <c r="Q33" s="45">
        <f>SUM(G33:P33)</f>
        <v>34</v>
      </c>
      <c r="R33" s="13"/>
    </row>
    <row r="34" spans="1:18" ht="15.75" x14ac:dyDescent="0.25">
      <c r="A34" s="52">
        <v>30</v>
      </c>
      <c r="B34" s="53" t="s">
        <v>201</v>
      </c>
      <c r="C34" s="53" t="s">
        <v>27</v>
      </c>
      <c r="D34" s="61" t="s">
        <v>56</v>
      </c>
      <c r="E34" s="54">
        <v>45</v>
      </c>
      <c r="F34" s="35" t="s">
        <v>399</v>
      </c>
      <c r="G34" s="45">
        <v>0</v>
      </c>
      <c r="H34" s="45">
        <v>0</v>
      </c>
      <c r="I34" s="45">
        <v>0</v>
      </c>
      <c r="J34" s="45">
        <v>3</v>
      </c>
      <c r="K34" s="45">
        <v>0</v>
      </c>
      <c r="L34" s="45">
        <v>8</v>
      </c>
      <c r="M34" s="45">
        <v>7</v>
      </c>
      <c r="N34" s="45">
        <v>0</v>
      </c>
      <c r="O34" s="45">
        <v>10</v>
      </c>
      <c r="P34" s="45">
        <v>6</v>
      </c>
      <c r="Q34" s="45">
        <f>SUM(G34:P34)</f>
        <v>34</v>
      </c>
      <c r="R34" s="13"/>
    </row>
    <row r="35" spans="1:18" ht="15.75" x14ac:dyDescent="0.25">
      <c r="A35" s="52">
        <v>31</v>
      </c>
      <c r="B35" s="53" t="s">
        <v>170</v>
      </c>
      <c r="C35" s="53" t="s">
        <v>171</v>
      </c>
      <c r="D35" s="61" t="s">
        <v>75</v>
      </c>
      <c r="E35" s="54">
        <v>21</v>
      </c>
      <c r="F35" s="35" t="s">
        <v>421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4</v>
      </c>
      <c r="M35" s="45">
        <v>7</v>
      </c>
      <c r="N35" s="45">
        <v>0</v>
      </c>
      <c r="O35" s="45">
        <v>15</v>
      </c>
      <c r="P35" s="45">
        <v>7</v>
      </c>
      <c r="Q35" s="45">
        <f>SUM(G35:P35)</f>
        <v>33</v>
      </c>
      <c r="R35" s="13"/>
    </row>
    <row r="36" spans="1:18" ht="15.75" x14ac:dyDescent="0.25">
      <c r="A36" s="52">
        <v>32</v>
      </c>
      <c r="B36" s="81" t="s">
        <v>172</v>
      </c>
      <c r="C36" s="82" t="s">
        <v>153</v>
      </c>
      <c r="D36" s="81" t="s">
        <v>53</v>
      </c>
      <c r="E36" s="54">
        <v>22</v>
      </c>
      <c r="F36" s="35" t="s">
        <v>417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4</v>
      </c>
      <c r="M36" s="45">
        <v>0</v>
      </c>
      <c r="N36" s="45">
        <v>7</v>
      </c>
      <c r="O36" s="45">
        <v>15</v>
      </c>
      <c r="P36" s="45">
        <v>6</v>
      </c>
      <c r="Q36" s="45">
        <f>SUM(G36:P36)</f>
        <v>32</v>
      </c>
      <c r="R36" s="13"/>
    </row>
    <row r="37" spans="1:18" ht="15.75" x14ac:dyDescent="0.25">
      <c r="A37" s="52">
        <v>33</v>
      </c>
      <c r="B37" s="53" t="s">
        <v>182</v>
      </c>
      <c r="C37" s="53" t="s">
        <v>62</v>
      </c>
      <c r="D37" s="61" t="s">
        <v>183</v>
      </c>
      <c r="E37" s="54">
        <v>31</v>
      </c>
      <c r="F37" s="35" t="s">
        <v>418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4</v>
      </c>
      <c r="M37" s="44">
        <v>7</v>
      </c>
      <c r="N37" s="44">
        <v>0</v>
      </c>
      <c r="O37" s="44">
        <v>15</v>
      </c>
      <c r="P37" s="44">
        <v>6</v>
      </c>
      <c r="Q37" s="44">
        <f>SUM(G37:P37)</f>
        <v>32</v>
      </c>
      <c r="R37" s="13"/>
    </row>
    <row r="38" spans="1:18" ht="15" customHeight="1" x14ac:dyDescent="0.25">
      <c r="A38" s="52">
        <v>34</v>
      </c>
      <c r="B38" s="53" t="s">
        <v>191</v>
      </c>
      <c r="C38" s="53" t="s">
        <v>155</v>
      </c>
      <c r="D38" s="61" t="s">
        <v>168</v>
      </c>
      <c r="E38" s="54">
        <v>45</v>
      </c>
      <c r="F38" s="35" t="s">
        <v>403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8</v>
      </c>
      <c r="M38" s="45">
        <v>0</v>
      </c>
      <c r="N38" s="45">
        <v>0</v>
      </c>
      <c r="O38" s="45">
        <v>15</v>
      </c>
      <c r="P38" s="45">
        <v>9</v>
      </c>
      <c r="Q38" s="45">
        <f>SUM(G38:P38)</f>
        <v>32</v>
      </c>
      <c r="R38" s="13"/>
    </row>
    <row r="39" spans="1:18" ht="15.75" x14ac:dyDescent="0.25">
      <c r="A39" s="52">
        <v>35</v>
      </c>
      <c r="B39" s="53" t="s">
        <v>413</v>
      </c>
      <c r="C39" s="53" t="s">
        <v>151</v>
      </c>
      <c r="D39" s="61" t="s">
        <v>20</v>
      </c>
      <c r="E39" s="54">
        <v>17</v>
      </c>
      <c r="F39" s="34" t="s">
        <v>414</v>
      </c>
      <c r="G39" s="42">
        <v>3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20</v>
      </c>
      <c r="P39" s="42">
        <v>8</v>
      </c>
      <c r="Q39" s="42">
        <f>SUM(G39:P39)</f>
        <v>31</v>
      </c>
      <c r="R39" s="13"/>
    </row>
    <row r="40" spans="1:18" ht="15.75" x14ac:dyDescent="0.25">
      <c r="A40" s="52">
        <v>36</v>
      </c>
      <c r="B40" s="53" t="s">
        <v>159</v>
      </c>
      <c r="C40" s="53" t="s">
        <v>160</v>
      </c>
      <c r="D40" s="61" t="s">
        <v>36</v>
      </c>
      <c r="E40" s="54">
        <v>9</v>
      </c>
      <c r="F40" s="35" t="s">
        <v>437</v>
      </c>
      <c r="G40" s="45">
        <v>0</v>
      </c>
      <c r="H40" s="45">
        <v>0</v>
      </c>
      <c r="I40" s="45">
        <v>0</v>
      </c>
      <c r="J40" s="45">
        <v>3</v>
      </c>
      <c r="K40" s="45">
        <v>0</v>
      </c>
      <c r="L40" s="45">
        <v>0</v>
      </c>
      <c r="M40" s="45">
        <v>0</v>
      </c>
      <c r="N40" s="45">
        <v>0</v>
      </c>
      <c r="O40" s="45">
        <v>15</v>
      </c>
      <c r="P40" s="45">
        <v>8</v>
      </c>
      <c r="Q40" s="45">
        <f>SUM(G40:P40)</f>
        <v>26</v>
      </c>
      <c r="R40" s="13"/>
    </row>
    <row r="41" spans="1:18" ht="15.75" x14ac:dyDescent="0.25">
      <c r="A41" s="52">
        <v>37</v>
      </c>
      <c r="B41" s="53" t="s">
        <v>180</v>
      </c>
      <c r="C41" s="53" t="s">
        <v>25</v>
      </c>
      <c r="D41" s="61" t="s">
        <v>69</v>
      </c>
      <c r="E41" s="54">
        <v>29</v>
      </c>
      <c r="F41" s="37" t="s">
        <v>419</v>
      </c>
      <c r="G41" s="48">
        <v>1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7</v>
      </c>
      <c r="N41" s="48">
        <v>4</v>
      </c>
      <c r="O41" s="48">
        <v>10</v>
      </c>
      <c r="P41" s="48">
        <v>3</v>
      </c>
      <c r="Q41" s="48">
        <f>SUM(G41:P41)</f>
        <v>25</v>
      </c>
      <c r="R41" s="13"/>
    </row>
    <row r="42" spans="1:18" ht="15.75" x14ac:dyDescent="0.25">
      <c r="A42" s="52">
        <v>38</v>
      </c>
      <c r="B42" s="53" t="s">
        <v>145</v>
      </c>
      <c r="C42" s="53" t="s">
        <v>47</v>
      </c>
      <c r="D42" s="61" t="s">
        <v>48</v>
      </c>
      <c r="E42" s="54">
        <v>2</v>
      </c>
      <c r="F42" s="34" t="s">
        <v>429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20</v>
      </c>
      <c r="P42" s="43">
        <v>1</v>
      </c>
      <c r="Q42" s="43">
        <v>21</v>
      </c>
      <c r="R42" s="13"/>
    </row>
    <row r="43" spans="1:18" ht="15.75" x14ac:dyDescent="0.25">
      <c r="A43" s="52">
        <v>39</v>
      </c>
      <c r="B43" s="53" t="s">
        <v>185</v>
      </c>
      <c r="C43" s="53" t="s">
        <v>58</v>
      </c>
      <c r="D43" s="61" t="s">
        <v>69</v>
      </c>
      <c r="E43" s="54">
        <v>35</v>
      </c>
      <c r="F43" s="35" t="s">
        <v>400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15</v>
      </c>
      <c r="P43" s="45">
        <v>6</v>
      </c>
      <c r="Q43" s="45">
        <f>SUM(G43:P43)</f>
        <v>21</v>
      </c>
      <c r="R43" s="13"/>
    </row>
    <row r="44" spans="1:18" ht="15.75" x14ac:dyDescent="0.25">
      <c r="A44" s="52">
        <v>40</v>
      </c>
      <c r="B44" s="98" t="s">
        <v>430</v>
      </c>
      <c r="C44" s="98" t="s">
        <v>30</v>
      </c>
      <c r="D44" s="100" t="s">
        <v>36</v>
      </c>
      <c r="E44" s="102">
        <v>7</v>
      </c>
      <c r="F44" s="35" t="s">
        <v>431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4</v>
      </c>
      <c r="M44" s="45">
        <v>0</v>
      </c>
      <c r="N44" s="45">
        <v>0</v>
      </c>
      <c r="O44" s="45">
        <v>10</v>
      </c>
      <c r="P44" s="45">
        <v>0</v>
      </c>
      <c r="Q44" s="44">
        <f>SUM(G44:P44)</f>
        <v>14</v>
      </c>
      <c r="R44" s="13"/>
    </row>
    <row r="45" spans="1:18" ht="15.75" x14ac:dyDescent="0.25">
      <c r="A45" s="52">
        <v>41</v>
      </c>
      <c r="B45" s="53" t="s">
        <v>177</v>
      </c>
      <c r="C45" s="53" t="s">
        <v>178</v>
      </c>
      <c r="D45" s="61" t="s">
        <v>179</v>
      </c>
      <c r="E45" s="54">
        <v>27</v>
      </c>
      <c r="F45" s="35" t="s">
        <v>412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4</v>
      </c>
      <c r="O45" s="45">
        <v>0</v>
      </c>
      <c r="P45" s="45">
        <v>0</v>
      </c>
      <c r="Q45" s="45">
        <f>SUM(G45:P45)</f>
        <v>4</v>
      </c>
      <c r="R45" s="13"/>
    </row>
    <row r="46" spans="1:18" ht="18.75" x14ac:dyDescent="0.3">
      <c r="B46" s="3" t="s">
        <v>2</v>
      </c>
      <c r="C46" s="3"/>
      <c r="D46" s="3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ht="18.75" x14ac:dyDescent="0.3">
      <c r="B47" s="3"/>
      <c r="C47" s="3"/>
      <c r="D47" s="3"/>
      <c r="E47" s="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 ht="18.75" x14ac:dyDescent="0.3">
      <c r="B48" s="3"/>
      <c r="C48" s="3"/>
      <c r="D48" s="3"/>
      <c r="E48" s="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8.75" x14ac:dyDescent="0.3"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sortState ref="A5:Q45">
    <sortCondition descending="1" ref="Q5:Q45"/>
  </sortState>
  <mergeCells count="2">
    <mergeCell ref="A2:Q2"/>
    <mergeCell ref="A3:Q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"/>
  <sheetViews>
    <sheetView workbookViewId="0">
      <selection activeCell="T35" sqref="T35"/>
    </sheetView>
  </sheetViews>
  <sheetFormatPr defaultRowHeight="15" x14ac:dyDescent="0.25"/>
  <cols>
    <col min="2" max="2" width="16.140625" customWidth="1"/>
    <col min="3" max="3" width="15.7109375" customWidth="1"/>
    <col min="4" max="4" width="15.5703125" customWidth="1"/>
    <col min="5" max="5" width="6.85546875" customWidth="1"/>
    <col min="6" max="6" width="7.28515625" style="9" customWidth="1"/>
    <col min="7" max="7" width="7.140625" customWidth="1"/>
    <col min="8" max="8" width="7.42578125" customWidth="1"/>
    <col min="9" max="9" width="6.7109375" customWidth="1"/>
    <col min="10" max="10" width="6.85546875" customWidth="1"/>
    <col min="11" max="11" width="6.7109375" customWidth="1"/>
    <col min="12" max="12" width="6.42578125" customWidth="1"/>
    <col min="13" max="13" width="6.7109375" customWidth="1"/>
    <col min="14" max="14" width="6.28515625" customWidth="1"/>
    <col min="15" max="15" width="6.42578125" customWidth="1"/>
    <col min="16" max="16" width="5.85546875" customWidth="1"/>
    <col min="17" max="17" width="8.85546875" style="41" customWidth="1"/>
    <col min="18" max="18" width="18.7109375" customWidth="1"/>
  </cols>
  <sheetData>
    <row r="2" spans="1:18" ht="18.75" x14ac:dyDescent="0.3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47.25" customHeight="1" x14ac:dyDescent="0.25">
      <c r="A3" s="105" t="s">
        <v>13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6"/>
    </row>
    <row r="4" spans="1:18" ht="25.5" x14ac:dyDescent="0.25">
      <c r="A4" s="14" t="s">
        <v>0</v>
      </c>
      <c r="B4" s="14" t="s">
        <v>10</v>
      </c>
      <c r="C4" s="15" t="s">
        <v>11</v>
      </c>
      <c r="D4" s="15" t="s">
        <v>12</v>
      </c>
      <c r="E4" s="16" t="s">
        <v>4</v>
      </c>
      <c r="F4" s="24" t="s">
        <v>3</v>
      </c>
      <c r="G4" s="19" t="s">
        <v>598</v>
      </c>
      <c r="H4" s="19" t="s">
        <v>599</v>
      </c>
      <c r="I4" s="19" t="s">
        <v>600</v>
      </c>
      <c r="J4" s="19" t="s">
        <v>601</v>
      </c>
      <c r="K4" s="19" t="s">
        <v>602</v>
      </c>
      <c r="L4" s="19" t="s">
        <v>603</v>
      </c>
      <c r="M4" s="19" t="s">
        <v>604</v>
      </c>
      <c r="N4" s="19" t="s">
        <v>605</v>
      </c>
      <c r="O4" s="19" t="s">
        <v>606</v>
      </c>
      <c r="P4" s="19" t="s">
        <v>585</v>
      </c>
      <c r="Q4" s="17" t="s">
        <v>5</v>
      </c>
      <c r="R4" s="18" t="s">
        <v>1</v>
      </c>
    </row>
    <row r="5" spans="1:18" ht="15.75" x14ac:dyDescent="0.25">
      <c r="A5" s="52">
        <v>1</v>
      </c>
      <c r="B5" s="53" t="s">
        <v>24</v>
      </c>
      <c r="C5" s="53" t="s">
        <v>25</v>
      </c>
      <c r="D5" s="61" t="s">
        <v>20</v>
      </c>
      <c r="E5" s="54">
        <v>3</v>
      </c>
      <c r="F5" s="34" t="s">
        <v>109</v>
      </c>
      <c r="G5" s="43">
        <v>3</v>
      </c>
      <c r="H5" s="43">
        <v>0</v>
      </c>
      <c r="I5" s="43">
        <v>0</v>
      </c>
      <c r="J5" s="43">
        <v>3</v>
      </c>
      <c r="K5" s="43">
        <v>0</v>
      </c>
      <c r="L5" s="43">
        <v>8</v>
      </c>
      <c r="M5" s="43">
        <v>7</v>
      </c>
      <c r="N5" s="43">
        <v>7</v>
      </c>
      <c r="O5" s="43">
        <v>25</v>
      </c>
      <c r="P5" s="43">
        <v>9</v>
      </c>
      <c r="Q5" s="55">
        <f t="shared" ref="Q5:Q41" si="0">SUM(G5:P5)</f>
        <v>62</v>
      </c>
      <c r="R5" s="53" t="s">
        <v>572</v>
      </c>
    </row>
    <row r="6" spans="1:18" ht="15.75" x14ac:dyDescent="0.25">
      <c r="A6" s="20">
        <v>2</v>
      </c>
      <c r="B6" s="53" t="s">
        <v>92</v>
      </c>
      <c r="C6" s="53" t="s">
        <v>50</v>
      </c>
      <c r="D6" s="61" t="s">
        <v>89</v>
      </c>
      <c r="E6" s="54" t="s">
        <v>99</v>
      </c>
      <c r="F6" s="32" t="s">
        <v>103</v>
      </c>
      <c r="G6" s="44">
        <v>6</v>
      </c>
      <c r="H6" s="44">
        <v>0</v>
      </c>
      <c r="I6" s="44">
        <v>0</v>
      </c>
      <c r="J6" s="44">
        <v>3</v>
      </c>
      <c r="K6" s="44">
        <v>0</v>
      </c>
      <c r="L6" s="44">
        <v>8</v>
      </c>
      <c r="M6" s="44">
        <v>7</v>
      </c>
      <c r="N6" s="44">
        <v>4</v>
      </c>
      <c r="O6" s="44">
        <v>25</v>
      </c>
      <c r="P6" s="44">
        <v>9</v>
      </c>
      <c r="Q6" s="47">
        <f t="shared" si="0"/>
        <v>62</v>
      </c>
      <c r="R6" s="13" t="s">
        <v>572</v>
      </c>
    </row>
    <row r="7" spans="1:18" ht="15.75" x14ac:dyDescent="0.25">
      <c r="A7" s="52">
        <v>3</v>
      </c>
      <c r="B7" s="66" t="s">
        <v>77</v>
      </c>
      <c r="C7" s="66" t="s">
        <v>78</v>
      </c>
      <c r="D7" s="67" t="s">
        <v>79</v>
      </c>
      <c r="E7" s="72">
        <v>44</v>
      </c>
      <c r="F7" s="32" t="s">
        <v>134</v>
      </c>
      <c r="G7" s="44">
        <v>6</v>
      </c>
      <c r="H7" s="44">
        <v>1</v>
      </c>
      <c r="I7" s="44">
        <v>0</v>
      </c>
      <c r="J7" s="44">
        <v>3</v>
      </c>
      <c r="K7" s="44">
        <v>0</v>
      </c>
      <c r="L7" s="44">
        <v>0</v>
      </c>
      <c r="M7" s="44">
        <v>0</v>
      </c>
      <c r="N7" s="44">
        <v>14</v>
      </c>
      <c r="O7" s="44">
        <v>25</v>
      </c>
      <c r="P7" s="44">
        <v>9</v>
      </c>
      <c r="Q7" s="47">
        <f t="shared" si="0"/>
        <v>58</v>
      </c>
      <c r="R7" s="13" t="s">
        <v>573</v>
      </c>
    </row>
    <row r="8" spans="1:18" ht="15.75" x14ac:dyDescent="0.25">
      <c r="A8" s="20">
        <v>4</v>
      </c>
      <c r="B8" s="53" t="s">
        <v>83</v>
      </c>
      <c r="C8" s="53" t="s">
        <v>84</v>
      </c>
      <c r="D8" s="61" t="s">
        <v>75</v>
      </c>
      <c r="E8" s="54">
        <v>48</v>
      </c>
      <c r="F8" s="32" t="s">
        <v>102</v>
      </c>
      <c r="G8" s="45">
        <v>6</v>
      </c>
      <c r="H8" s="45">
        <v>1</v>
      </c>
      <c r="I8" s="45">
        <v>0</v>
      </c>
      <c r="J8" s="45">
        <v>0</v>
      </c>
      <c r="K8" s="45">
        <v>5</v>
      </c>
      <c r="L8" s="45">
        <v>8</v>
      </c>
      <c r="M8" s="45">
        <v>7</v>
      </c>
      <c r="N8" s="45">
        <v>14</v>
      </c>
      <c r="O8" s="45">
        <v>10</v>
      </c>
      <c r="P8" s="45">
        <v>6</v>
      </c>
      <c r="Q8" s="47">
        <f t="shared" si="0"/>
        <v>57</v>
      </c>
      <c r="R8" s="13" t="s">
        <v>573</v>
      </c>
    </row>
    <row r="9" spans="1:18" ht="15.75" x14ac:dyDescent="0.25">
      <c r="A9" s="52">
        <v>5</v>
      </c>
      <c r="B9" s="53" t="s">
        <v>90</v>
      </c>
      <c r="C9" s="53" t="s">
        <v>91</v>
      </c>
      <c r="D9" s="61" t="s">
        <v>86</v>
      </c>
      <c r="E9" s="54">
        <v>51</v>
      </c>
      <c r="F9" s="32" t="s">
        <v>101</v>
      </c>
      <c r="G9" s="44">
        <v>3</v>
      </c>
      <c r="H9" s="44">
        <v>1</v>
      </c>
      <c r="I9" s="44">
        <v>0</v>
      </c>
      <c r="J9" s="44">
        <v>3</v>
      </c>
      <c r="K9" s="44">
        <v>0</v>
      </c>
      <c r="L9" s="44">
        <v>8</v>
      </c>
      <c r="M9" s="44">
        <v>0</v>
      </c>
      <c r="N9" s="44">
        <v>14</v>
      </c>
      <c r="O9" s="44">
        <v>20</v>
      </c>
      <c r="P9" s="44">
        <v>5</v>
      </c>
      <c r="Q9" s="47">
        <f t="shared" si="0"/>
        <v>54</v>
      </c>
      <c r="R9" s="13" t="s">
        <v>573</v>
      </c>
    </row>
    <row r="10" spans="1:18" ht="15.75" x14ac:dyDescent="0.25">
      <c r="A10" s="20">
        <v>6</v>
      </c>
      <c r="B10" s="98" t="s">
        <v>34</v>
      </c>
      <c r="C10" s="98" t="s">
        <v>35</v>
      </c>
      <c r="D10" s="100" t="s">
        <v>36</v>
      </c>
      <c r="E10" s="102">
        <v>7</v>
      </c>
      <c r="F10" s="29" t="s">
        <v>111</v>
      </c>
      <c r="G10" s="44">
        <v>0</v>
      </c>
      <c r="H10" s="44">
        <v>3</v>
      </c>
      <c r="I10" s="44">
        <v>0</v>
      </c>
      <c r="J10" s="44">
        <v>0</v>
      </c>
      <c r="K10" s="44">
        <v>0</v>
      </c>
      <c r="L10" s="44">
        <v>0</v>
      </c>
      <c r="M10" s="44">
        <v>7</v>
      </c>
      <c r="N10" s="44">
        <v>7</v>
      </c>
      <c r="O10" s="44">
        <v>25</v>
      </c>
      <c r="P10" s="44">
        <v>8</v>
      </c>
      <c r="Q10" s="38">
        <f t="shared" si="0"/>
        <v>50</v>
      </c>
      <c r="R10" s="13"/>
    </row>
    <row r="11" spans="1:18" ht="15.75" x14ac:dyDescent="0.25">
      <c r="A11" s="52">
        <v>7</v>
      </c>
      <c r="B11" s="99" t="s">
        <v>87</v>
      </c>
      <c r="C11" s="99" t="s">
        <v>88</v>
      </c>
      <c r="D11" s="101" t="s">
        <v>89</v>
      </c>
      <c r="E11" s="103">
        <v>50</v>
      </c>
      <c r="F11" s="32" t="s">
        <v>105</v>
      </c>
      <c r="G11" s="44">
        <v>6</v>
      </c>
      <c r="H11" s="44">
        <v>0</v>
      </c>
      <c r="I11" s="44">
        <v>0</v>
      </c>
      <c r="J11" s="44">
        <v>0</v>
      </c>
      <c r="K11" s="44">
        <v>0</v>
      </c>
      <c r="L11" s="44">
        <v>8</v>
      </c>
      <c r="M11" s="44">
        <v>7</v>
      </c>
      <c r="N11" s="44">
        <v>4</v>
      </c>
      <c r="O11" s="44">
        <v>25</v>
      </c>
      <c r="P11" s="44">
        <v>0</v>
      </c>
      <c r="Q11" s="47">
        <f t="shared" si="0"/>
        <v>50</v>
      </c>
      <c r="R11" s="13"/>
    </row>
    <row r="12" spans="1:18" ht="15.75" x14ac:dyDescent="0.25">
      <c r="A12" s="20">
        <v>8</v>
      </c>
      <c r="B12" s="53" t="s">
        <v>85</v>
      </c>
      <c r="C12" s="53" t="s">
        <v>50</v>
      </c>
      <c r="D12" s="61" t="s">
        <v>86</v>
      </c>
      <c r="E12" s="54">
        <v>49</v>
      </c>
      <c r="F12" s="35" t="s">
        <v>108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8</v>
      </c>
      <c r="M12" s="44">
        <v>7</v>
      </c>
      <c r="N12" s="44">
        <v>0</v>
      </c>
      <c r="O12" s="44">
        <v>25</v>
      </c>
      <c r="P12" s="44">
        <v>8</v>
      </c>
      <c r="Q12" s="44">
        <f t="shared" si="0"/>
        <v>48</v>
      </c>
      <c r="R12" s="13"/>
    </row>
    <row r="13" spans="1:18" ht="15.75" x14ac:dyDescent="0.25">
      <c r="A13" s="52">
        <v>9</v>
      </c>
      <c r="B13" s="53" t="s">
        <v>81</v>
      </c>
      <c r="C13" s="53" t="s">
        <v>82</v>
      </c>
      <c r="D13" s="61" t="s">
        <v>79</v>
      </c>
      <c r="E13" s="54">
        <v>46</v>
      </c>
      <c r="F13" s="32" t="s">
        <v>104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7</v>
      </c>
      <c r="N13" s="44">
        <v>11</v>
      </c>
      <c r="O13" s="44">
        <v>20</v>
      </c>
      <c r="P13" s="44">
        <v>9</v>
      </c>
      <c r="Q13" s="45">
        <f t="shared" si="0"/>
        <v>47</v>
      </c>
      <c r="R13" s="13"/>
    </row>
    <row r="14" spans="1:18" ht="15.75" x14ac:dyDescent="0.25">
      <c r="A14" s="20">
        <v>10</v>
      </c>
      <c r="B14" s="53" t="s">
        <v>65</v>
      </c>
      <c r="C14" s="53" t="s">
        <v>55</v>
      </c>
      <c r="D14" s="61" t="s">
        <v>66</v>
      </c>
      <c r="E14" s="54">
        <v>24</v>
      </c>
      <c r="F14" s="35" t="s">
        <v>131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8</v>
      </c>
      <c r="M14" s="44">
        <v>7</v>
      </c>
      <c r="N14" s="44">
        <v>4</v>
      </c>
      <c r="O14" s="44">
        <v>20</v>
      </c>
      <c r="P14" s="44">
        <v>7</v>
      </c>
      <c r="Q14" s="44">
        <f t="shared" si="0"/>
        <v>46</v>
      </c>
      <c r="R14" s="13"/>
    </row>
    <row r="15" spans="1:18" ht="15.75" x14ac:dyDescent="0.25">
      <c r="A15" s="52">
        <v>11</v>
      </c>
      <c r="B15" s="53" t="s">
        <v>38</v>
      </c>
      <c r="C15" s="53" t="s">
        <v>39</v>
      </c>
      <c r="D15" s="61" t="s">
        <v>40</v>
      </c>
      <c r="E15" s="54">
        <v>10</v>
      </c>
      <c r="F15" s="32" t="s">
        <v>120</v>
      </c>
      <c r="G15" s="45">
        <v>3</v>
      </c>
      <c r="H15" s="45">
        <v>0</v>
      </c>
      <c r="I15" s="45">
        <v>0</v>
      </c>
      <c r="J15" s="45">
        <v>3</v>
      </c>
      <c r="K15" s="45">
        <v>0</v>
      </c>
      <c r="L15" s="45">
        <v>0</v>
      </c>
      <c r="M15" s="45">
        <v>7</v>
      </c>
      <c r="N15" s="45">
        <v>4</v>
      </c>
      <c r="O15" s="45">
        <v>20</v>
      </c>
      <c r="P15" s="45">
        <v>6</v>
      </c>
      <c r="Q15" s="45">
        <f t="shared" si="0"/>
        <v>43</v>
      </c>
      <c r="R15" s="13"/>
    </row>
    <row r="16" spans="1:18" ht="15.75" x14ac:dyDescent="0.25">
      <c r="A16" s="20">
        <v>12</v>
      </c>
      <c r="B16" s="53" t="s">
        <v>49</v>
      </c>
      <c r="C16" s="53" t="s">
        <v>50</v>
      </c>
      <c r="D16" s="61" t="s">
        <v>51</v>
      </c>
      <c r="E16" s="54">
        <v>15</v>
      </c>
      <c r="F16" s="32" t="s">
        <v>122</v>
      </c>
      <c r="G16" s="44">
        <v>3</v>
      </c>
      <c r="H16" s="44">
        <v>0</v>
      </c>
      <c r="I16" s="44">
        <v>0</v>
      </c>
      <c r="J16" s="44">
        <v>0</v>
      </c>
      <c r="K16" s="44">
        <v>0</v>
      </c>
      <c r="L16" s="44">
        <v>8</v>
      </c>
      <c r="M16" s="44">
        <v>7</v>
      </c>
      <c r="N16" s="44">
        <v>0</v>
      </c>
      <c r="O16" s="44">
        <v>15</v>
      </c>
      <c r="P16" s="44">
        <v>8</v>
      </c>
      <c r="Q16" s="45">
        <f t="shared" si="0"/>
        <v>41</v>
      </c>
      <c r="R16" s="13"/>
    </row>
    <row r="17" spans="1:18" ht="15.75" customHeight="1" x14ac:dyDescent="0.25">
      <c r="A17" s="52">
        <v>13</v>
      </c>
      <c r="B17" s="64" t="s">
        <v>141</v>
      </c>
      <c r="C17" s="65" t="s">
        <v>142</v>
      </c>
      <c r="D17" s="64" t="s">
        <v>36</v>
      </c>
      <c r="E17" s="72">
        <v>22</v>
      </c>
      <c r="F17" s="74" t="s">
        <v>143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8</v>
      </c>
      <c r="M17" s="75">
        <v>7</v>
      </c>
      <c r="N17" s="75">
        <v>0</v>
      </c>
      <c r="O17" s="75">
        <v>20</v>
      </c>
      <c r="P17" s="75">
        <v>6</v>
      </c>
      <c r="Q17" s="74">
        <f t="shared" si="0"/>
        <v>41</v>
      </c>
      <c r="R17" s="76"/>
    </row>
    <row r="18" spans="1:18" ht="15.75" x14ac:dyDescent="0.25">
      <c r="A18" s="20">
        <v>14</v>
      </c>
      <c r="B18" s="53" t="s">
        <v>41</v>
      </c>
      <c r="C18" s="53" t="s">
        <v>42</v>
      </c>
      <c r="D18" s="61" t="s">
        <v>43</v>
      </c>
      <c r="E18" s="54">
        <v>12</v>
      </c>
      <c r="F18" s="32" t="s">
        <v>110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7</v>
      </c>
      <c r="N18" s="44">
        <v>4</v>
      </c>
      <c r="O18" s="44">
        <v>20</v>
      </c>
      <c r="P18" s="44">
        <v>9</v>
      </c>
      <c r="Q18" s="29">
        <f t="shared" si="0"/>
        <v>40</v>
      </c>
      <c r="R18" s="13"/>
    </row>
    <row r="19" spans="1:18" ht="15.75" x14ac:dyDescent="0.25">
      <c r="A19" s="52">
        <v>15</v>
      </c>
      <c r="B19" s="53" t="s">
        <v>54</v>
      </c>
      <c r="C19" s="53" t="s">
        <v>55</v>
      </c>
      <c r="D19" s="61" t="s">
        <v>56</v>
      </c>
      <c r="E19" s="54">
        <v>18</v>
      </c>
      <c r="F19" s="29" t="s">
        <v>135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7</v>
      </c>
      <c r="N19" s="44">
        <v>4</v>
      </c>
      <c r="O19" s="44">
        <v>20</v>
      </c>
      <c r="P19" s="44">
        <v>9</v>
      </c>
      <c r="Q19" s="29">
        <f t="shared" si="0"/>
        <v>40</v>
      </c>
      <c r="R19" s="13"/>
    </row>
    <row r="20" spans="1:18" ht="15.75" x14ac:dyDescent="0.25">
      <c r="A20" s="20">
        <v>16</v>
      </c>
      <c r="B20" s="53" t="s">
        <v>73</v>
      </c>
      <c r="C20" s="53" t="s">
        <v>74</v>
      </c>
      <c r="D20" s="61" t="s">
        <v>75</v>
      </c>
      <c r="E20" s="54">
        <v>36</v>
      </c>
      <c r="F20" s="32" t="s">
        <v>130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7</v>
      </c>
      <c r="N20" s="44">
        <v>4</v>
      </c>
      <c r="O20" s="44">
        <v>20</v>
      </c>
      <c r="P20" s="44">
        <v>8</v>
      </c>
      <c r="Q20" s="45">
        <f t="shared" si="0"/>
        <v>39</v>
      </c>
      <c r="R20" s="13"/>
    </row>
    <row r="21" spans="1:18" ht="15.75" x14ac:dyDescent="0.25">
      <c r="A21" s="52">
        <v>17</v>
      </c>
      <c r="B21" s="53" t="s">
        <v>76</v>
      </c>
      <c r="C21" s="53" t="s">
        <v>39</v>
      </c>
      <c r="D21" s="61" t="s">
        <v>48</v>
      </c>
      <c r="E21" s="54">
        <v>43</v>
      </c>
      <c r="F21" s="35" t="s">
        <v>140</v>
      </c>
      <c r="G21" s="44">
        <v>3</v>
      </c>
      <c r="H21" s="44">
        <v>0</v>
      </c>
      <c r="I21" s="44">
        <v>0</v>
      </c>
      <c r="J21" s="44">
        <v>0</v>
      </c>
      <c r="K21" s="44">
        <v>0</v>
      </c>
      <c r="L21" s="44">
        <v>8</v>
      </c>
      <c r="M21" s="44">
        <v>0</v>
      </c>
      <c r="N21" s="44">
        <v>0</v>
      </c>
      <c r="O21" s="44">
        <v>20</v>
      </c>
      <c r="P21" s="44">
        <v>7</v>
      </c>
      <c r="Q21" s="44">
        <f t="shared" si="0"/>
        <v>38</v>
      </c>
      <c r="R21" s="13"/>
    </row>
    <row r="22" spans="1:18" ht="15.75" x14ac:dyDescent="0.25">
      <c r="A22" s="20">
        <v>18</v>
      </c>
      <c r="B22" s="62" t="s">
        <v>32</v>
      </c>
      <c r="C22" s="62" t="s">
        <v>33</v>
      </c>
      <c r="D22" s="63" t="s">
        <v>20</v>
      </c>
      <c r="E22" s="71">
        <v>6</v>
      </c>
      <c r="F22" s="32" t="s">
        <v>118</v>
      </c>
      <c r="G22" s="44">
        <v>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7</v>
      </c>
      <c r="N22" s="44">
        <v>0</v>
      </c>
      <c r="O22" s="44">
        <v>20</v>
      </c>
      <c r="P22" s="44">
        <v>7</v>
      </c>
      <c r="Q22" s="29">
        <f t="shared" si="0"/>
        <v>37</v>
      </c>
      <c r="R22" s="13"/>
    </row>
    <row r="23" spans="1:18" ht="15.75" customHeight="1" x14ac:dyDescent="0.25">
      <c r="A23" s="52">
        <v>19</v>
      </c>
      <c r="B23" s="53" t="s">
        <v>57</v>
      </c>
      <c r="C23" s="53" t="s">
        <v>58</v>
      </c>
      <c r="D23" s="61" t="s">
        <v>59</v>
      </c>
      <c r="E23" s="54">
        <v>19</v>
      </c>
      <c r="F23" s="29" t="s">
        <v>133</v>
      </c>
      <c r="G23" s="44">
        <v>0</v>
      </c>
      <c r="H23" s="44">
        <v>0</v>
      </c>
      <c r="I23" s="44">
        <v>0</v>
      </c>
      <c r="J23" s="44">
        <v>3</v>
      </c>
      <c r="K23" s="44">
        <v>0</v>
      </c>
      <c r="L23" s="44">
        <v>0</v>
      </c>
      <c r="M23" s="44">
        <v>7</v>
      </c>
      <c r="N23" s="44">
        <v>0</v>
      </c>
      <c r="O23" s="44">
        <v>20</v>
      </c>
      <c r="P23" s="44">
        <v>7</v>
      </c>
      <c r="Q23" s="29">
        <f t="shared" si="0"/>
        <v>37</v>
      </c>
      <c r="R23" s="13"/>
    </row>
    <row r="24" spans="1:18" ht="15.75" x14ac:dyDescent="0.25">
      <c r="A24" s="20">
        <v>20</v>
      </c>
      <c r="B24" s="53" t="s">
        <v>61</v>
      </c>
      <c r="C24" s="53" t="s">
        <v>62</v>
      </c>
      <c r="D24" s="61" t="s">
        <v>63</v>
      </c>
      <c r="E24" s="54">
        <v>21</v>
      </c>
      <c r="F24" s="32" t="s">
        <v>129</v>
      </c>
      <c r="G24" s="44">
        <v>3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7</v>
      </c>
      <c r="O24" s="44">
        <v>20</v>
      </c>
      <c r="P24" s="44">
        <v>7</v>
      </c>
      <c r="Q24" s="29">
        <f t="shared" si="0"/>
        <v>37</v>
      </c>
      <c r="R24" s="13"/>
    </row>
    <row r="25" spans="1:18" ht="15.75" x14ac:dyDescent="0.25">
      <c r="A25" s="52">
        <v>21</v>
      </c>
      <c r="B25" s="53" t="s">
        <v>46</v>
      </c>
      <c r="C25" s="53" t="s">
        <v>47</v>
      </c>
      <c r="D25" s="61" t="s">
        <v>48</v>
      </c>
      <c r="E25" s="54" t="s">
        <v>98</v>
      </c>
      <c r="F25" s="32" t="s">
        <v>117</v>
      </c>
      <c r="G25" s="44">
        <v>3</v>
      </c>
      <c r="H25" s="44">
        <v>0</v>
      </c>
      <c r="I25" s="44">
        <v>0</v>
      </c>
      <c r="J25" s="44">
        <v>0</v>
      </c>
      <c r="K25" s="44">
        <v>0</v>
      </c>
      <c r="L25" s="44">
        <v>8</v>
      </c>
      <c r="M25" s="44">
        <v>0</v>
      </c>
      <c r="N25" s="44">
        <v>0</v>
      </c>
      <c r="O25" s="44">
        <v>20</v>
      </c>
      <c r="P25" s="44">
        <v>5</v>
      </c>
      <c r="Q25" s="45">
        <f t="shared" si="0"/>
        <v>36</v>
      </c>
      <c r="R25" s="13"/>
    </row>
    <row r="26" spans="1:18" ht="15.75" x14ac:dyDescent="0.25">
      <c r="A26" s="20">
        <v>22</v>
      </c>
      <c r="B26" s="53" t="s">
        <v>136</v>
      </c>
      <c r="C26" s="53" t="s">
        <v>137</v>
      </c>
      <c r="D26" s="61" t="s">
        <v>53</v>
      </c>
      <c r="E26" s="54">
        <v>31</v>
      </c>
      <c r="F26" s="39" t="s">
        <v>138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8</v>
      </c>
      <c r="M26" s="44">
        <v>0</v>
      </c>
      <c r="N26" s="44">
        <v>0</v>
      </c>
      <c r="O26" s="44">
        <v>20</v>
      </c>
      <c r="P26" s="44">
        <v>8</v>
      </c>
      <c r="Q26" s="45">
        <f t="shared" si="0"/>
        <v>36</v>
      </c>
      <c r="R26" s="13"/>
    </row>
    <row r="27" spans="1:18" ht="15.75" x14ac:dyDescent="0.25">
      <c r="A27" s="52">
        <v>23</v>
      </c>
      <c r="B27" s="53" t="s">
        <v>124</v>
      </c>
      <c r="C27" s="53" t="s">
        <v>42</v>
      </c>
      <c r="D27" s="61" t="s">
        <v>125</v>
      </c>
      <c r="E27" s="54">
        <v>25</v>
      </c>
      <c r="F27" s="35" t="s">
        <v>126</v>
      </c>
      <c r="G27" s="22">
        <v>0</v>
      </c>
      <c r="H27" s="22">
        <v>0</v>
      </c>
      <c r="I27" s="22">
        <v>0</v>
      </c>
      <c r="J27" s="22">
        <v>3</v>
      </c>
      <c r="K27" s="22">
        <v>0</v>
      </c>
      <c r="L27" s="22">
        <v>0</v>
      </c>
      <c r="M27" s="22">
        <v>7</v>
      </c>
      <c r="N27" s="22">
        <v>0</v>
      </c>
      <c r="O27" s="22">
        <v>20</v>
      </c>
      <c r="P27" s="22">
        <v>6</v>
      </c>
      <c r="Q27" s="22">
        <f t="shared" si="0"/>
        <v>36</v>
      </c>
      <c r="R27" s="22"/>
    </row>
    <row r="28" spans="1:18" ht="15.75" x14ac:dyDescent="0.25">
      <c r="A28" s="20">
        <v>24</v>
      </c>
      <c r="B28" s="53" t="s">
        <v>37</v>
      </c>
      <c r="C28" s="53" t="s">
        <v>33</v>
      </c>
      <c r="D28" s="61" t="s">
        <v>20</v>
      </c>
      <c r="E28" s="54">
        <v>9</v>
      </c>
      <c r="F28" s="29" t="s">
        <v>115</v>
      </c>
      <c r="G28" s="44">
        <v>3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4</v>
      </c>
      <c r="O28" s="44">
        <v>20</v>
      </c>
      <c r="P28" s="44">
        <v>8</v>
      </c>
      <c r="Q28" s="29">
        <f t="shared" si="0"/>
        <v>35</v>
      </c>
      <c r="R28" s="13"/>
    </row>
    <row r="29" spans="1:18" ht="15.75" x14ac:dyDescent="0.25">
      <c r="A29" s="52">
        <v>25</v>
      </c>
      <c r="B29" s="53" t="s">
        <v>29</v>
      </c>
      <c r="C29" s="53" t="s">
        <v>30</v>
      </c>
      <c r="D29" s="61" t="s">
        <v>31</v>
      </c>
      <c r="E29" s="54">
        <v>5</v>
      </c>
      <c r="F29" s="29" t="s">
        <v>121</v>
      </c>
      <c r="G29" s="45">
        <v>3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4</v>
      </c>
      <c r="O29" s="45">
        <v>20</v>
      </c>
      <c r="P29" s="45">
        <v>7</v>
      </c>
      <c r="Q29" s="29">
        <f t="shared" si="0"/>
        <v>34</v>
      </c>
      <c r="R29" s="13"/>
    </row>
    <row r="30" spans="1:18" ht="15.75" x14ac:dyDescent="0.25">
      <c r="A30" s="20">
        <v>26</v>
      </c>
      <c r="B30" s="53" t="s">
        <v>93</v>
      </c>
      <c r="C30" s="53" t="s">
        <v>94</v>
      </c>
      <c r="D30" s="61" t="s">
        <v>43</v>
      </c>
      <c r="E30" s="54" t="s">
        <v>100</v>
      </c>
      <c r="F30" s="35" t="s">
        <v>107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7</v>
      </c>
      <c r="N30" s="22">
        <v>4</v>
      </c>
      <c r="O30" s="22">
        <v>15</v>
      </c>
      <c r="P30" s="22">
        <v>8</v>
      </c>
      <c r="Q30" s="22">
        <f t="shared" si="0"/>
        <v>34</v>
      </c>
      <c r="R30" s="22"/>
    </row>
    <row r="31" spans="1:18" ht="15.75" x14ac:dyDescent="0.25">
      <c r="A31" s="52">
        <v>27</v>
      </c>
      <c r="B31" s="53" t="s">
        <v>21</v>
      </c>
      <c r="C31" s="53" t="s">
        <v>22</v>
      </c>
      <c r="D31" s="61" t="s">
        <v>23</v>
      </c>
      <c r="E31" s="54">
        <v>2</v>
      </c>
      <c r="F31" s="34" t="s">
        <v>114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7</v>
      </c>
      <c r="N31" s="43">
        <v>0</v>
      </c>
      <c r="O31" s="43">
        <v>20</v>
      </c>
      <c r="P31" s="43">
        <v>1</v>
      </c>
      <c r="Q31" s="43">
        <f t="shared" si="0"/>
        <v>28</v>
      </c>
      <c r="R31" s="53"/>
    </row>
    <row r="32" spans="1:18" ht="15.75" x14ac:dyDescent="0.25">
      <c r="A32" s="20">
        <v>28</v>
      </c>
      <c r="B32" s="53" t="s">
        <v>26</v>
      </c>
      <c r="C32" s="53" t="s">
        <v>27</v>
      </c>
      <c r="D32" s="61" t="s">
        <v>28</v>
      </c>
      <c r="E32" s="54">
        <v>4</v>
      </c>
      <c r="F32" s="29" t="s">
        <v>119</v>
      </c>
      <c r="G32" s="44">
        <v>0</v>
      </c>
      <c r="H32" s="44">
        <v>0</v>
      </c>
      <c r="I32" s="44">
        <v>0</v>
      </c>
      <c r="J32" s="44">
        <v>3</v>
      </c>
      <c r="K32" s="44">
        <v>0</v>
      </c>
      <c r="L32" s="44">
        <v>0</v>
      </c>
      <c r="M32" s="44">
        <v>7</v>
      </c>
      <c r="N32" s="44">
        <v>4</v>
      </c>
      <c r="O32" s="44">
        <v>5</v>
      </c>
      <c r="P32" s="44">
        <v>8</v>
      </c>
      <c r="Q32" s="29">
        <f t="shared" si="0"/>
        <v>27</v>
      </c>
      <c r="R32" s="13"/>
    </row>
    <row r="33" spans="1:18" ht="15.75" x14ac:dyDescent="0.25">
      <c r="A33" s="52">
        <v>29</v>
      </c>
      <c r="B33" s="53" t="s">
        <v>70</v>
      </c>
      <c r="C33" s="53" t="s">
        <v>62</v>
      </c>
      <c r="D33" s="61" t="s">
        <v>64</v>
      </c>
      <c r="E33" s="54">
        <v>28</v>
      </c>
      <c r="F33" s="35" t="s">
        <v>127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20</v>
      </c>
      <c r="P33" s="44">
        <v>7</v>
      </c>
      <c r="Q33" s="44">
        <f t="shared" si="0"/>
        <v>27</v>
      </c>
      <c r="R33" s="13"/>
    </row>
    <row r="34" spans="1:18" ht="15.75" x14ac:dyDescent="0.25">
      <c r="A34" s="20">
        <v>30</v>
      </c>
      <c r="B34" s="68" t="s">
        <v>71</v>
      </c>
      <c r="C34" s="68" t="s">
        <v>72</v>
      </c>
      <c r="D34" s="69" t="s">
        <v>40</v>
      </c>
      <c r="E34" s="73">
        <v>29</v>
      </c>
      <c r="F34" s="32" t="s">
        <v>139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5">
        <v>0</v>
      </c>
      <c r="M34" s="45">
        <v>7</v>
      </c>
      <c r="N34" s="45">
        <v>0</v>
      </c>
      <c r="O34" s="45">
        <v>15</v>
      </c>
      <c r="P34" s="44">
        <v>5</v>
      </c>
      <c r="Q34" s="29">
        <f t="shared" si="0"/>
        <v>27</v>
      </c>
      <c r="R34" s="13"/>
    </row>
    <row r="35" spans="1:18" ht="15.75" x14ac:dyDescent="0.25">
      <c r="A35" s="52">
        <v>31</v>
      </c>
      <c r="B35" s="53" t="s">
        <v>52</v>
      </c>
      <c r="C35" s="53" t="s">
        <v>39</v>
      </c>
      <c r="D35" s="61" t="s">
        <v>53</v>
      </c>
      <c r="E35" s="54">
        <v>17</v>
      </c>
      <c r="F35" s="29" t="s">
        <v>113</v>
      </c>
      <c r="G35" s="44">
        <v>0</v>
      </c>
      <c r="H35" s="44">
        <v>0</v>
      </c>
      <c r="I35" s="44">
        <v>0</v>
      </c>
      <c r="J35" s="44">
        <v>3</v>
      </c>
      <c r="K35" s="44">
        <v>0</v>
      </c>
      <c r="L35" s="44">
        <v>0</v>
      </c>
      <c r="M35" s="44">
        <v>7</v>
      </c>
      <c r="N35" s="44">
        <v>4</v>
      </c>
      <c r="O35" s="44">
        <v>5</v>
      </c>
      <c r="P35" s="44">
        <v>7</v>
      </c>
      <c r="Q35" s="29">
        <f t="shared" si="0"/>
        <v>26</v>
      </c>
      <c r="R35" s="13"/>
    </row>
    <row r="36" spans="1:18" ht="15.75" x14ac:dyDescent="0.25">
      <c r="A36" s="20">
        <v>32</v>
      </c>
      <c r="B36" s="53" t="s">
        <v>18</v>
      </c>
      <c r="C36" s="53" t="s">
        <v>19</v>
      </c>
      <c r="D36" s="61" t="s">
        <v>20</v>
      </c>
      <c r="E36" s="54">
        <v>1</v>
      </c>
      <c r="F36" s="28" t="s">
        <v>116</v>
      </c>
      <c r="G36" s="43">
        <v>0</v>
      </c>
      <c r="H36" s="43">
        <v>0</v>
      </c>
      <c r="I36" s="43">
        <v>0</v>
      </c>
      <c r="J36" s="43">
        <v>3</v>
      </c>
      <c r="K36" s="43">
        <v>0</v>
      </c>
      <c r="L36" s="43">
        <v>0</v>
      </c>
      <c r="M36" s="43">
        <v>7</v>
      </c>
      <c r="N36" s="43">
        <v>0</v>
      </c>
      <c r="O36" s="43">
        <v>15</v>
      </c>
      <c r="P36" s="43">
        <v>0</v>
      </c>
      <c r="Q36" s="28">
        <f t="shared" si="0"/>
        <v>25</v>
      </c>
      <c r="R36" s="53"/>
    </row>
    <row r="37" spans="1:18" ht="15.75" x14ac:dyDescent="0.25">
      <c r="A37" s="52">
        <v>33</v>
      </c>
      <c r="B37" s="70" t="s">
        <v>95</v>
      </c>
      <c r="C37" s="53" t="s">
        <v>96</v>
      </c>
      <c r="D37" s="61" t="s">
        <v>97</v>
      </c>
      <c r="E37" s="54">
        <v>45</v>
      </c>
      <c r="F37" s="35" t="s">
        <v>106</v>
      </c>
      <c r="G37" s="22">
        <v>3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7</v>
      </c>
      <c r="N37" s="22">
        <v>0</v>
      </c>
      <c r="O37" s="22">
        <v>5</v>
      </c>
      <c r="P37" s="22">
        <v>7</v>
      </c>
      <c r="Q37" s="22">
        <f t="shared" si="0"/>
        <v>22</v>
      </c>
      <c r="R37" s="22"/>
    </row>
    <row r="38" spans="1:18" ht="15.75" x14ac:dyDescent="0.25">
      <c r="A38" s="20">
        <v>34</v>
      </c>
      <c r="B38" s="53" t="s">
        <v>44</v>
      </c>
      <c r="C38" s="53" t="s">
        <v>45</v>
      </c>
      <c r="D38" s="61"/>
      <c r="E38" s="54">
        <v>13</v>
      </c>
      <c r="F38" s="32" t="s">
        <v>112</v>
      </c>
      <c r="G38" s="44">
        <v>0</v>
      </c>
      <c r="H38" s="44">
        <v>1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10</v>
      </c>
      <c r="P38" s="44">
        <v>5</v>
      </c>
      <c r="Q38" s="29">
        <f t="shared" si="0"/>
        <v>16</v>
      </c>
      <c r="R38" s="13"/>
    </row>
    <row r="39" spans="1:18" ht="15.75" x14ac:dyDescent="0.25">
      <c r="A39" s="52">
        <v>35</v>
      </c>
      <c r="B39" s="53" t="s">
        <v>80</v>
      </c>
      <c r="C39" s="53" t="s">
        <v>39</v>
      </c>
      <c r="D39" s="61" t="s">
        <v>66</v>
      </c>
      <c r="E39" s="54">
        <v>45</v>
      </c>
      <c r="F39" s="32" t="s">
        <v>123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5</v>
      </c>
      <c r="P39" s="44">
        <v>8</v>
      </c>
      <c r="Q39" s="45">
        <f t="shared" si="0"/>
        <v>13</v>
      </c>
      <c r="R39" s="13"/>
    </row>
    <row r="40" spans="1:18" ht="15.75" x14ac:dyDescent="0.25">
      <c r="A40" s="20">
        <v>36</v>
      </c>
      <c r="B40" s="53" t="s">
        <v>67</v>
      </c>
      <c r="C40" s="53" t="s">
        <v>68</v>
      </c>
      <c r="D40" s="61" t="s">
        <v>69</v>
      </c>
      <c r="E40" s="54">
        <v>26</v>
      </c>
      <c r="F40" s="32" t="s">
        <v>128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7</v>
      </c>
      <c r="N40" s="44">
        <v>0</v>
      </c>
      <c r="O40" s="44">
        <v>0</v>
      </c>
      <c r="P40" s="44">
        <v>0</v>
      </c>
      <c r="Q40" s="45">
        <f t="shared" si="0"/>
        <v>7</v>
      </c>
      <c r="R40" s="13"/>
    </row>
    <row r="41" spans="1:18" ht="15.75" x14ac:dyDescent="0.25">
      <c r="A41" s="52">
        <v>37</v>
      </c>
      <c r="B41" s="53" t="s">
        <v>60</v>
      </c>
      <c r="C41" s="53" t="s">
        <v>39</v>
      </c>
      <c r="D41" s="61" t="s">
        <v>20</v>
      </c>
      <c r="E41" s="54">
        <v>20</v>
      </c>
      <c r="F41" s="28" t="s">
        <v>132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4</v>
      </c>
      <c r="Q41" s="28">
        <f t="shared" si="0"/>
        <v>4</v>
      </c>
      <c r="R41" s="13"/>
    </row>
    <row r="42" spans="1:18" x14ac:dyDescent="0.25">
      <c r="A42" s="4"/>
      <c r="B42" s="4"/>
      <c r="C42" s="4"/>
      <c r="D42" s="4"/>
      <c r="E42" s="4"/>
      <c r="F42" s="27"/>
      <c r="G42" s="4"/>
      <c r="H42" s="4"/>
      <c r="I42" s="4"/>
      <c r="J42" s="4"/>
      <c r="K42" s="4"/>
      <c r="L42" s="4"/>
      <c r="M42" s="4"/>
      <c r="N42" s="4"/>
      <c r="O42" s="4"/>
      <c r="P42" s="4"/>
      <c r="Q42" s="40"/>
    </row>
    <row r="43" spans="1:18" ht="18.75" x14ac:dyDescent="0.3">
      <c r="A43" s="2"/>
      <c r="B43" s="2"/>
      <c r="C43" s="3"/>
      <c r="D43" s="3"/>
      <c r="E43" s="3"/>
      <c r="F43" s="2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8" ht="18.75" x14ac:dyDescent="0.3">
      <c r="A44" s="2"/>
      <c r="B44" s="2"/>
      <c r="C44" s="3" t="s">
        <v>2</v>
      </c>
      <c r="D44" s="3"/>
      <c r="E44" s="3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18.75" x14ac:dyDescent="0.3">
      <c r="A45" s="2"/>
      <c r="B45" s="2"/>
      <c r="C45" s="3"/>
      <c r="D45" s="3"/>
      <c r="E45" s="3"/>
      <c r="F45" s="2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 ht="18.75" x14ac:dyDescent="0.3">
      <c r="A46" s="2"/>
      <c r="B46" s="2"/>
      <c r="C46" s="3"/>
      <c r="D46" s="3"/>
      <c r="E46" s="3"/>
      <c r="F46" s="2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 ht="18.75" x14ac:dyDescent="0.3">
      <c r="A47" s="2"/>
      <c r="B47" s="2"/>
      <c r="C47" s="3"/>
      <c r="D47" s="3"/>
      <c r="E47" s="3"/>
      <c r="F47" s="2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sortState ref="A5:R41">
    <sortCondition descending="1" ref="Q5:Q41"/>
  </sortState>
  <mergeCells count="2">
    <mergeCell ref="A3:Q3"/>
    <mergeCell ref="A2:Q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Admin</cp:lastModifiedBy>
  <cp:lastPrinted>2018-11-29T12:42:11Z</cp:lastPrinted>
  <dcterms:created xsi:type="dcterms:W3CDTF">2015-11-18T19:02:52Z</dcterms:created>
  <dcterms:modified xsi:type="dcterms:W3CDTF">2019-12-03T19:03:45Z</dcterms:modified>
</cp:coreProperties>
</file>